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Ú2 - Kalkulace" sheetId="1" r:id="rId4"/>
  </sheets>
  <definedNames/>
  <calcPr/>
</workbook>
</file>

<file path=xl/sharedStrings.xml><?xml version="1.0" encoding="utf-8"?>
<sst xmlns="http://schemas.openxmlformats.org/spreadsheetml/2006/main" count="146" uniqueCount="91">
  <si>
    <t>Pokyny: Účty si případně nakopírujte dle potřeby z listu Účty. Účty vhodně pojmenujte. Vždy používejte odkazy na buňky, nikdy nepřenášejte pevná data - jinak řešení nelze uznat a bod(y) nebude(ou) udělen(y). Spojovací účet výnosů a spojovací účet nákladů můžete spojit do jednoho pro úsporu místa a zajištění přehlednosti. V tabulce řešení je nutné vyplnit všechny prázdné buňky vč. případných názvů položek (u názvů bude přihlédnuto k různým variantám, když budou odrážet skutečnost).</t>
  </si>
  <si>
    <t>ad c)</t>
  </si>
  <si>
    <t>Identifikace úlohy</t>
  </si>
  <si>
    <t>Strana</t>
  </si>
  <si>
    <t>Časová náročnost</t>
  </si>
  <si>
    <t>20min</t>
  </si>
  <si>
    <t>Řešení: Nejprve je potřeba vyčíslit celkové sdružené náklady a výkony.</t>
  </si>
  <si>
    <t>Firma Kakao nakupuje kakaové boby, ze kterých při dalším zpracování vzniká kakaové máslo, kakaový prášek a kakaový lusk.</t>
  </si>
  <si>
    <t>Celkové skutečně vynaložené sdružené náklady</t>
  </si>
  <si>
    <t>Ze</t>
  </si>
  <si>
    <t>kg kakaových bobů vzniká:</t>
  </si>
  <si>
    <t>Celkové sdružené náklady</t>
  </si>
  <si>
    <t>–</t>
  </si>
  <si>
    <t>Výkony</t>
  </si>
  <si>
    <t>– výnosy z prodeje kakaových lusků (vedl. výkon)</t>
  </si>
  <si>
    <t>kg kakaového másla,</t>
  </si>
  <si>
    <t>kg</t>
  </si>
  <si>
    <t>= sdružené náklady na hlavní výkony</t>
  </si>
  <si>
    <t>kg kakaového prášku a</t>
  </si>
  <si>
    <t xml:space="preserve">Sdružené náklady upravené o výnos z prodeje vedlejšího výkonu je možné </t>
  </si>
  <si>
    <t>kg kakaových lusků.</t>
  </si>
  <si>
    <t>Celkem:</t>
  </si>
  <si>
    <t>alokovat mezi hlavní produkty způsoby uvedenými v příkladu č. 8–9.</t>
  </si>
  <si>
    <t>Prodejní cena:</t>
  </si>
  <si>
    <t>Jako příklad lze uvést alokaci podle ceny a podle množství výkonu.</t>
  </si>
  <si>
    <t>kakaové máslo =</t>
  </si>
  <si>
    <t>/kg,</t>
  </si>
  <si>
    <t>AD A) Rozpočítání sdružených nákladů podle objemu prodeje jednotlivých výkonů</t>
  </si>
  <si>
    <t>ad b) Rozpočítání nákladů podle výtěžnosti v naturálním vyjádření</t>
  </si>
  <si>
    <t>Alokace podle objemu výkonů (v Kč)</t>
  </si>
  <si>
    <t>kakaový prášek =</t>
  </si>
  <si>
    <t>Náklady na jednotku výkonu v Kč</t>
  </si>
  <si>
    <t>Položka</t>
  </si>
  <si>
    <t>Kakaové máslo</t>
  </si>
  <si>
    <t>Kakaový prášek</t>
  </si>
  <si>
    <t>Celkem</t>
  </si>
  <si>
    <t>kakaové lusky =</t>
  </si>
  <si>
    <t>/kg (vedlejší produkt).</t>
  </si>
  <si>
    <t>Kakaové lusky</t>
  </si>
  <si>
    <t>Objem výkonů v kg</t>
  </si>
  <si>
    <t>Objem výkonů (kg)</t>
  </si>
  <si>
    <t>Cena za kg</t>
  </si>
  <si>
    <t xml:space="preserve">Nákupní cena kakaových bobů je </t>
  </si>
  <si>
    <t>za</t>
  </si>
  <si>
    <t>kg.</t>
  </si>
  <si>
    <t>Výnosy z prodeje</t>
  </si>
  <si>
    <t>Podíl na celkovém objemu výkonů</t>
  </si>
  <si>
    <t>Podíl na celkových výnosech</t>
  </si>
  <si>
    <t>Ve sledovaném období firma zpracovala</t>
  </si>
  <si>
    <t>tun kakaových bobů.</t>
  </si>
  <si>
    <t>Celkové náklady</t>
  </si>
  <si>
    <t>Další náklady na zpracování činily</t>
  </si>
  <si>
    <t>.</t>
  </si>
  <si>
    <t>Náklady na 1 kg výkonu</t>
  </si>
  <si>
    <t>Předpokládáme, že není žádný počáteční ani konečný zůstatek zásob a všechny výrobky se prodaly.</t>
  </si>
  <si>
    <t>Zisk na 1 kg výkonu</t>
  </si>
  <si>
    <t>Ziskovost výkonu (zisk/cena) %</t>
  </si>
  <si>
    <t>Úkol</t>
  </si>
  <si>
    <t>Metoda (b) rozpočítává náklady podle množství výroby, což vede k nerovnoměrným ziskům (u lusků dokonce ztrátě).</t>
  </si>
  <si>
    <t>Zjistěte náklady na 1 kg každého výkonu, a to a) rozpočítáním dle objemu prodeje</t>
  </si>
  <si>
    <t>Metoda (a) rozpočítává náklady podle podílu na výnosech, čímž vychází rovnoměrná ziskovost všech výrobků.</t>
  </si>
  <si>
    <t>b) podle výtěžnosti v naturálním vyjádření a</t>
  </si>
  <si>
    <t>c) rozčítací metodou.</t>
  </si>
  <si>
    <t>d) zaúčtujte operace spojené s rozčítací metodou,</t>
  </si>
  <si>
    <t>e) zaúčtujte operace spojené s odečítací metodou.</t>
  </si>
  <si>
    <t>Legenda k rozčítací metodě</t>
  </si>
  <si>
    <t>Hlavní výroba</t>
  </si>
  <si>
    <t>1) Zúčtování externích sdružených nákladů</t>
  </si>
  <si>
    <t>Spojovací účty k N/V</t>
  </si>
  <si>
    <t>Výrobky - kakaové máslo</t>
  </si>
  <si>
    <t>Náklady na prod. výkony</t>
  </si>
  <si>
    <t>a) spotřeba kakaových bobů …</t>
  </si>
  <si>
    <t xml:space="preserve">b) režijní náklady … </t>
  </si>
  <si>
    <t>2) Převod hotových výrobků na sklad</t>
  </si>
  <si>
    <t xml:space="preserve">a) kakaové máslo … </t>
  </si>
  <si>
    <t>b) kakaový prášek …</t>
  </si>
  <si>
    <t>c) kakaové lusky …</t>
  </si>
  <si>
    <t>3) Prodej kakaového másla</t>
  </si>
  <si>
    <t>a) vyskladnění …</t>
  </si>
  <si>
    <t>b) faktura odběrateli …</t>
  </si>
  <si>
    <t>4) Prodej kakaového prášku</t>
  </si>
  <si>
    <t>5) Prodej kakaových lusků</t>
  </si>
  <si>
    <t>Legenda k odečítací metodě</t>
  </si>
  <si>
    <t xml:space="preserve">a) spotřeba kakaových bobů … </t>
  </si>
  <si>
    <t>2) Snížení nákladů na hlavní výnosy o prodejní cenu kakaových lusků (vedlejšího výkonu)</t>
  </si>
  <si>
    <t>3) Převod hotových výrobků na sklad</t>
  </si>
  <si>
    <t>a) kakaové máslo …</t>
  </si>
  <si>
    <t>4) Prodej kakaového másla</t>
  </si>
  <si>
    <t>5) Prodej kakaového prášku</t>
  </si>
  <si>
    <t xml:space="preserve">a) vyskladnění … </t>
  </si>
  <si>
    <t>6) Prodej kakaových lusků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</si>
</sst>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-m"/>
    <numFmt numFmtId="165" formatCode="#,##0\ [$Kč-405]"/>
    <numFmt numFmtId="166" formatCode="0.0000"/>
    <numFmt numFmtId="167" formatCode="#,##0.000"/>
    <numFmt numFmtId="168" formatCode="#,##0.00\ [$Kč-405]"/>
  </numFmts>
  <fonts count="9">
    <font>
      <sz val="10.0"/>
      <color rgb="FF000000"/>
      <name val="Arial"/>
      <scheme val="minor"/>
    </font>
    <font>
      <b/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  <scheme val="minor"/>
    </font>
    <font>
      <b/>
      <sz val="10.0"/>
      <color theme="1"/>
      <name val="Arial"/>
      <scheme val="minor"/>
    </font>
    <font>
      <color theme="1"/>
      <name val="Arial"/>
      <scheme val="minor"/>
    </font>
    <font>
      <b/>
      <sz val="14.0"/>
      <color theme="1"/>
      <name val="Arial"/>
      <scheme val="minor"/>
    </font>
    <font/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right style="thin">
        <color rgb="FF000000"/>
      </righ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 readingOrder="0" shrinkToFit="0" wrapText="1"/>
    </xf>
    <xf borderId="0" fillId="0" fontId="3" numFmtId="0" xfId="0" applyFont="1"/>
    <xf borderId="0" fillId="0" fontId="4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3" numFmtId="164" xfId="0" applyAlignment="1" applyFont="1" applyNumberFormat="1">
      <alignment readingOrder="0"/>
    </xf>
    <xf borderId="0" fillId="0" fontId="4" numFmtId="0" xfId="0" applyFont="1"/>
    <xf borderId="0" fillId="0" fontId="0" numFmtId="0" xfId="0" applyAlignment="1" applyFont="1">
      <alignment readingOrder="0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0" fillId="0" fontId="0" numFmtId="0" xfId="0" applyAlignment="1" applyFont="1">
      <alignment horizontal="right" readingOrder="0"/>
    </xf>
    <xf borderId="0" fillId="2" fontId="3" numFmtId="3" xfId="0" applyAlignment="1" applyFill="1" applyFont="1" applyNumberFormat="1">
      <alignment readingOrder="0"/>
    </xf>
    <xf borderId="1" fillId="0" fontId="3" numFmtId="0" xfId="0" applyAlignment="1" applyBorder="1" applyFont="1">
      <alignment horizontal="center" readingOrder="0"/>
    </xf>
    <xf borderId="0" fillId="0" fontId="5" numFmtId="0" xfId="0" applyAlignment="1" applyFont="1">
      <alignment readingOrder="0"/>
    </xf>
    <xf borderId="1" fillId="0" fontId="3" numFmtId="3" xfId="0" applyBorder="1" applyFont="1" applyNumberFormat="1"/>
    <xf quotePrefix="1" borderId="1" fillId="0" fontId="3" numFmtId="0" xfId="0" applyAlignment="1" applyBorder="1" applyFont="1">
      <alignment readingOrder="0"/>
    </xf>
    <xf borderId="1" fillId="0" fontId="4" numFmtId="0" xfId="0" applyAlignment="1" applyBorder="1" applyFont="1">
      <alignment readingOrder="0"/>
    </xf>
    <xf borderId="1" fillId="0" fontId="4" numFmtId="0" xfId="0" applyBorder="1" applyFont="1"/>
    <xf borderId="0" fillId="0" fontId="6" numFmtId="0" xfId="0" applyAlignment="1" applyFont="1">
      <alignment readingOrder="0"/>
    </xf>
    <xf borderId="0" fillId="2" fontId="3" numFmtId="165" xfId="0" applyAlignment="1" applyFont="1" applyNumberFormat="1">
      <alignment readingOrder="0"/>
    </xf>
    <xf borderId="2" fillId="0" fontId="4" numFmtId="0" xfId="0" applyAlignment="1" applyBorder="1" applyFont="1">
      <alignment readingOrder="0"/>
    </xf>
    <xf borderId="3" fillId="0" fontId="7" numFmtId="0" xfId="0" applyBorder="1" applyFont="1"/>
    <xf borderId="4" fillId="0" fontId="7" numFmtId="0" xfId="0" applyBorder="1" applyFont="1"/>
    <xf borderId="0" fillId="0" fontId="8" numFmtId="0" xfId="0" applyAlignment="1" applyFont="1">
      <alignment horizontal="center" readingOrder="0"/>
    </xf>
    <xf borderId="1" fillId="0" fontId="4" numFmtId="0" xfId="0" applyAlignment="1" applyBorder="1" applyFont="1">
      <alignment horizontal="center" readingOrder="0"/>
    </xf>
    <xf borderId="1" fillId="0" fontId="3" numFmtId="166" xfId="0" applyAlignment="1" applyBorder="1" applyFont="1" applyNumberFormat="1">
      <alignment horizontal="center" readingOrder="0"/>
    </xf>
    <xf borderId="1" fillId="0" fontId="3" numFmtId="167" xfId="0" applyAlignment="1" applyBorder="1" applyFont="1" applyNumberFormat="1">
      <alignment horizontal="center" readingOrder="0"/>
    </xf>
    <xf borderId="1" fillId="0" fontId="3" numFmtId="168" xfId="0" applyAlignment="1" applyBorder="1" applyFont="1" applyNumberFormat="1">
      <alignment horizontal="center" readingOrder="0"/>
    </xf>
    <xf borderId="1" fillId="0" fontId="3" numFmtId="168" xfId="0" applyAlignment="1" applyBorder="1" applyFont="1" applyNumberFormat="1">
      <alignment horizontal="center" readingOrder="0"/>
    </xf>
    <xf borderId="1" fillId="0" fontId="3" numFmtId="10" xfId="0" applyAlignment="1" applyBorder="1" applyFont="1" applyNumberFormat="1">
      <alignment horizontal="center" readingOrder="0"/>
    </xf>
    <xf borderId="5" fillId="0" fontId="3" numFmtId="0" xfId="0" applyAlignment="1" applyBorder="1" applyFont="1">
      <alignment readingOrder="0"/>
    </xf>
    <xf borderId="6" fillId="0" fontId="3" numFmtId="0" xfId="0" applyBorder="1" applyFont="1"/>
    <xf borderId="6" fillId="0" fontId="3" numFmtId="0" xfId="0" applyAlignment="1" applyBorder="1" applyFont="1">
      <alignment readingOrder="0"/>
    </xf>
    <xf borderId="7" fillId="0" fontId="3" numFmtId="0" xfId="0" applyBorder="1" applyFont="1"/>
    <xf borderId="8" fillId="0" fontId="3" numFmtId="0" xfId="0" applyAlignment="1" applyBorder="1" applyFont="1">
      <alignment readingOrder="0"/>
    </xf>
    <xf borderId="9" fillId="0" fontId="3" numFmtId="0" xfId="0" applyBorder="1" applyFont="1"/>
    <xf borderId="9" fillId="0" fontId="4" numFmtId="165" xfId="0" applyAlignment="1" applyBorder="1" applyFont="1" applyNumberFormat="1">
      <alignment horizontal="center" readingOrder="0" vertical="center"/>
    </xf>
    <xf borderId="9" fillId="0" fontId="7" numFmtId="0" xfId="0" applyBorder="1" applyFont="1"/>
    <xf borderId="9" fillId="0" fontId="3" numFmtId="165" xfId="0" applyBorder="1" applyFont="1" applyNumberFormat="1"/>
    <xf borderId="10" fillId="0" fontId="3" numFmtId="165" xfId="0" applyBorder="1" applyFont="1" applyNumberFormat="1"/>
    <xf borderId="11" fillId="0" fontId="3" numFmtId="165" xfId="0" applyBorder="1" applyFont="1" applyNumberFormat="1"/>
    <xf borderId="0" fillId="0" fontId="3" numFmtId="165" xfId="0" applyFont="1" applyNumberFormat="1"/>
    <xf borderId="12" fillId="0" fontId="3" numFmtId="165" xfId="0" applyBorder="1" applyFont="1" applyNumberFormat="1"/>
    <xf borderId="8" fillId="0" fontId="3" numFmtId="0" xfId="0" applyBorder="1" applyFont="1"/>
    <xf borderId="12" fillId="0" fontId="3" numFmtId="0" xfId="0" applyBorder="1" applyFont="1"/>
    <xf borderId="0" fillId="0" fontId="5" numFmtId="0" xfId="0" applyAlignment="1" applyFont="1">
      <alignment horizontal="right" readingOrder="0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0" fillId="0" fontId="3" numFmtId="165" xfId="0" applyAlignment="1" applyFont="1" applyNumberFormat="1">
      <alignment readingOrder="0"/>
    </xf>
    <xf borderId="13" fillId="0" fontId="3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15.38"/>
    <col customWidth="1" min="6" max="6" width="15.5"/>
    <col customWidth="1" min="11" max="11" width="23.0"/>
    <col customWidth="1" min="13" max="13" width="15.75"/>
    <col customWidth="1" min="17" max="17" width="23.88"/>
    <col customWidth="1" min="24" max="24" width="25.5"/>
  </cols>
  <sheetData>
    <row r="1">
      <c r="A1" s="1">
        <f>counta(A3:A1000)</f>
        <v>5</v>
      </c>
      <c r="B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 t="s">
        <v>1</v>
      </c>
      <c r="Y1" s="3"/>
      <c r="Z1" s="3"/>
      <c r="AA1" s="3"/>
    </row>
    <row r="2">
      <c r="A2" s="5">
        <f>COUNTIF(A3:A1000,true)</f>
        <v>0</v>
      </c>
      <c r="B2" s="6" t="s">
        <v>2</v>
      </c>
      <c r="C2" s="7">
        <v>45938.0</v>
      </c>
      <c r="D2" s="6" t="s">
        <v>3</v>
      </c>
      <c r="E2" s="6">
        <v>52.0</v>
      </c>
      <c r="F2" s="6" t="s">
        <v>4</v>
      </c>
      <c r="G2" s="6" t="s">
        <v>5</v>
      </c>
      <c r="H2" s="3"/>
      <c r="I2" s="3"/>
      <c r="J2" s="3"/>
      <c r="K2" s="6" t="s">
        <v>6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8"/>
      <c r="Y2" s="3"/>
      <c r="Z2" s="3"/>
      <c r="AA2" s="3"/>
    </row>
    <row r="3">
      <c r="B3" s="9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0" t="s">
        <v>8</v>
      </c>
      <c r="Y3" s="11"/>
      <c r="Z3" s="11"/>
    </row>
    <row r="4">
      <c r="B4" s="12" t="s">
        <v>9</v>
      </c>
      <c r="C4" s="13">
        <v>100.0</v>
      </c>
      <c r="D4" s="6" t="s">
        <v>10</v>
      </c>
      <c r="E4" s="3"/>
      <c r="F4" s="3"/>
      <c r="G4" s="3"/>
      <c r="H4" s="3"/>
      <c r="I4" s="3"/>
      <c r="J4" s="3"/>
      <c r="K4" s="10" t="s">
        <v>11</v>
      </c>
      <c r="L4" s="14" t="s">
        <v>12</v>
      </c>
      <c r="M4" s="10" t="s">
        <v>13</v>
      </c>
      <c r="N4" s="14" t="s">
        <v>12</v>
      </c>
      <c r="O4" s="14" t="s">
        <v>12</v>
      </c>
      <c r="P4" s="3"/>
      <c r="Q4" s="3"/>
      <c r="R4" s="3"/>
      <c r="S4" s="3"/>
      <c r="T4" s="3"/>
      <c r="U4" s="3"/>
      <c r="V4" s="3"/>
      <c r="W4" s="3"/>
      <c r="X4" s="10" t="s">
        <v>14</v>
      </c>
      <c r="Y4" s="11"/>
      <c r="Z4" s="11"/>
    </row>
    <row r="5">
      <c r="A5" s="15"/>
      <c r="B5" s="13">
        <v>10.0</v>
      </c>
      <c r="C5" s="6" t="s">
        <v>15</v>
      </c>
      <c r="D5" s="3"/>
      <c r="E5" s="3"/>
      <c r="F5" s="3"/>
      <c r="G5" s="3"/>
      <c r="H5" s="3"/>
      <c r="I5" s="3"/>
      <c r="J5" s="3"/>
      <c r="K5" s="10"/>
      <c r="L5" s="11"/>
      <c r="M5" s="10"/>
      <c r="N5" s="16"/>
      <c r="O5" s="10" t="s">
        <v>16</v>
      </c>
      <c r="P5" s="3"/>
      <c r="Q5" s="3"/>
      <c r="R5" s="3"/>
      <c r="S5" s="3"/>
      <c r="T5" s="3"/>
      <c r="U5" s="3"/>
      <c r="V5" s="3"/>
      <c r="W5" s="3"/>
      <c r="X5" s="17" t="s">
        <v>17</v>
      </c>
      <c r="Y5" s="11"/>
      <c r="Z5" s="11"/>
    </row>
    <row r="6">
      <c r="A6" s="15"/>
      <c r="B6" s="13">
        <v>40.0</v>
      </c>
      <c r="C6" s="6" t="s">
        <v>18</v>
      </c>
      <c r="D6" s="3"/>
      <c r="E6" s="3"/>
      <c r="F6" s="3"/>
      <c r="G6" s="3"/>
      <c r="H6" s="3"/>
      <c r="I6" s="3"/>
      <c r="J6" s="3"/>
      <c r="K6" s="10"/>
      <c r="L6" s="11"/>
      <c r="M6" s="10"/>
      <c r="N6" s="16"/>
      <c r="O6" s="10" t="s">
        <v>16</v>
      </c>
      <c r="P6" s="3"/>
      <c r="Q6" s="3"/>
      <c r="R6" s="3"/>
      <c r="S6" s="3"/>
      <c r="T6" s="3"/>
      <c r="U6" s="3"/>
      <c r="V6" s="3"/>
      <c r="W6" s="3"/>
      <c r="X6" s="6" t="s">
        <v>19</v>
      </c>
      <c r="Y6" s="3"/>
      <c r="Z6" s="3"/>
      <c r="AA6" s="3"/>
    </row>
    <row r="7">
      <c r="A7" s="15"/>
      <c r="B7" s="13">
        <v>50.0</v>
      </c>
      <c r="C7" s="6" t="s">
        <v>20</v>
      </c>
      <c r="D7" s="3"/>
      <c r="E7" s="3"/>
      <c r="F7" s="3"/>
      <c r="G7" s="3"/>
      <c r="H7" s="3"/>
      <c r="I7" s="3"/>
      <c r="J7" s="3"/>
      <c r="K7" s="18" t="s">
        <v>21</v>
      </c>
      <c r="L7" s="19"/>
      <c r="M7" s="10"/>
      <c r="N7" s="16"/>
      <c r="O7" s="10" t="s">
        <v>16</v>
      </c>
      <c r="P7" s="3"/>
      <c r="Q7" s="3"/>
      <c r="R7" s="3"/>
      <c r="S7" s="3"/>
      <c r="T7" s="3"/>
      <c r="U7" s="3"/>
      <c r="V7" s="3"/>
      <c r="W7" s="3"/>
      <c r="X7" s="6" t="s">
        <v>22</v>
      </c>
      <c r="Y7" s="3"/>
      <c r="Z7" s="3"/>
      <c r="AA7" s="3"/>
    </row>
    <row r="8">
      <c r="B8" s="6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6" t="s">
        <v>24</v>
      </c>
      <c r="Y8" s="3"/>
      <c r="Z8" s="3"/>
      <c r="AA8" s="3"/>
    </row>
    <row r="9">
      <c r="A9" s="20"/>
      <c r="B9" s="6" t="s">
        <v>25</v>
      </c>
      <c r="C9" s="21">
        <v>120.0</v>
      </c>
      <c r="D9" s="6" t="s">
        <v>26</v>
      </c>
      <c r="E9" s="3"/>
      <c r="F9" s="3"/>
      <c r="G9" s="3"/>
      <c r="H9" s="3"/>
      <c r="I9" s="3"/>
      <c r="J9" s="3"/>
      <c r="K9" s="6" t="s">
        <v>27</v>
      </c>
      <c r="L9" s="3"/>
      <c r="M9" s="3"/>
      <c r="N9" s="3"/>
      <c r="O9" s="3"/>
      <c r="P9" s="3"/>
      <c r="Q9" s="6" t="s">
        <v>28</v>
      </c>
      <c r="R9" s="3"/>
      <c r="S9" s="3"/>
      <c r="T9" s="3"/>
      <c r="U9" s="3"/>
      <c r="V9" s="3"/>
      <c r="W9" s="3"/>
      <c r="X9" s="22" t="s">
        <v>29</v>
      </c>
      <c r="Y9" s="23"/>
      <c r="Z9" s="23"/>
      <c r="AA9" s="24"/>
    </row>
    <row r="10">
      <c r="A10" s="25"/>
      <c r="B10" s="6" t="s">
        <v>30</v>
      </c>
      <c r="C10" s="21">
        <v>80.0</v>
      </c>
      <c r="D10" s="6" t="s">
        <v>26</v>
      </c>
      <c r="E10" s="3"/>
      <c r="F10" s="3"/>
      <c r="G10" s="3"/>
      <c r="H10" s="3"/>
      <c r="I10" s="3"/>
      <c r="J10" s="3"/>
      <c r="K10" s="22" t="s">
        <v>31</v>
      </c>
      <c r="L10" s="23"/>
      <c r="M10" s="23"/>
      <c r="N10" s="23"/>
      <c r="O10" s="24"/>
      <c r="P10" s="3"/>
      <c r="Q10" s="22" t="s">
        <v>31</v>
      </c>
      <c r="R10" s="23"/>
      <c r="S10" s="23"/>
      <c r="T10" s="23"/>
      <c r="U10" s="24"/>
      <c r="V10" s="3"/>
      <c r="W10" s="3"/>
      <c r="X10" s="26" t="s">
        <v>32</v>
      </c>
      <c r="Y10" s="26" t="s">
        <v>33</v>
      </c>
      <c r="Z10" s="26" t="s">
        <v>34</v>
      </c>
      <c r="AA10" s="26" t="s">
        <v>35</v>
      </c>
    </row>
    <row r="11">
      <c r="A11" s="15"/>
      <c r="B11" s="6" t="s">
        <v>36</v>
      </c>
      <c r="C11" s="21">
        <v>20.0</v>
      </c>
      <c r="D11" s="6" t="s">
        <v>37</v>
      </c>
      <c r="E11" s="3"/>
      <c r="F11" s="3"/>
      <c r="G11" s="3"/>
      <c r="H11" s="3"/>
      <c r="I11" s="3"/>
      <c r="J11" s="3"/>
      <c r="K11" s="26" t="s">
        <v>32</v>
      </c>
      <c r="L11" s="26" t="s">
        <v>33</v>
      </c>
      <c r="M11" s="26" t="s">
        <v>34</v>
      </c>
      <c r="N11" s="26" t="s">
        <v>38</v>
      </c>
      <c r="O11" s="26" t="s">
        <v>35</v>
      </c>
      <c r="P11" s="3"/>
      <c r="Q11" s="26" t="s">
        <v>32</v>
      </c>
      <c r="R11" s="26" t="s">
        <v>33</v>
      </c>
      <c r="S11" s="26" t="s">
        <v>34</v>
      </c>
      <c r="T11" s="26" t="s">
        <v>38</v>
      </c>
      <c r="U11" s="26" t="s">
        <v>35</v>
      </c>
      <c r="V11" s="3"/>
      <c r="W11" s="3"/>
      <c r="X11" s="10" t="s">
        <v>39</v>
      </c>
      <c r="Y11" s="14"/>
      <c r="Z11" s="14"/>
      <c r="AA11" s="14"/>
    </row>
    <row r="12">
      <c r="A12" s="15"/>
      <c r="B12" s="3"/>
      <c r="C12" s="3"/>
      <c r="D12" s="3"/>
      <c r="E12" s="3"/>
      <c r="F12" s="3"/>
      <c r="G12" s="3"/>
      <c r="H12" s="3"/>
      <c r="I12" s="3"/>
      <c r="J12" s="3"/>
      <c r="K12" s="10" t="s">
        <v>40</v>
      </c>
      <c r="L12" s="14"/>
      <c r="M12" s="14"/>
      <c r="N12" s="14"/>
      <c r="O12" s="14"/>
      <c r="P12" s="3"/>
      <c r="Q12" s="10" t="s">
        <v>40</v>
      </c>
      <c r="R12" s="14"/>
      <c r="S12" s="14"/>
      <c r="T12" s="14"/>
      <c r="U12" s="14"/>
      <c r="V12" s="3"/>
      <c r="W12" s="3"/>
      <c r="X12" s="10" t="s">
        <v>41</v>
      </c>
      <c r="Y12" s="14"/>
      <c r="Z12" s="14"/>
      <c r="AA12" s="14"/>
    </row>
    <row r="13">
      <c r="A13" s="15"/>
      <c r="B13" s="6" t="s">
        <v>42</v>
      </c>
      <c r="C13" s="3"/>
      <c r="D13" s="21">
        <v>1500.0</v>
      </c>
      <c r="E13" s="6" t="s">
        <v>43</v>
      </c>
      <c r="F13" s="13">
        <f>C4</f>
        <v>100</v>
      </c>
      <c r="G13" s="6" t="s">
        <v>44</v>
      </c>
      <c r="H13" s="3"/>
      <c r="I13" s="3"/>
      <c r="J13" s="3"/>
      <c r="K13" s="10" t="s">
        <v>41</v>
      </c>
      <c r="L13" s="14"/>
      <c r="M13" s="14"/>
      <c r="N13" s="14"/>
      <c r="O13" s="14"/>
      <c r="P13" s="3"/>
      <c r="Q13" s="10" t="s">
        <v>41</v>
      </c>
      <c r="R13" s="14"/>
      <c r="S13" s="14"/>
      <c r="T13" s="14"/>
      <c r="U13" s="14"/>
      <c r="V13" s="3"/>
      <c r="W13" s="3"/>
      <c r="X13" s="10" t="s">
        <v>45</v>
      </c>
      <c r="Y13" s="14"/>
      <c r="Z13" s="14"/>
      <c r="AA13" s="14"/>
    </row>
    <row r="14">
      <c r="A14" s="15"/>
      <c r="B14" s="3"/>
      <c r="C14" s="3"/>
      <c r="D14" s="3"/>
      <c r="E14" s="3"/>
      <c r="F14" s="3"/>
      <c r="G14" s="3"/>
      <c r="H14" s="3"/>
      <c r="I14" s="3"/>
      <c r="J14" s="3"/>
      <c r="K14" s="10" t="s">
        <v>45</v>
      </c>
      <c r="L14" s="14"/>
      <c r="M14" s="14"/>
      <c r="N14" s="14"/>
      <c r="O14" s="14"/>
      <c r="P14" s="3"/>
      <c r="Q14" s="10" t="s">
        <v>46</v>
      </c>
      <c r="R14" s="14"/>
      <c r="S14" s="14"/>
      <c r="T14" s="14"/>
      <c r="U14" s="14"/>
      <c r="V14" s="3"/>
      <c r="W14" s="3"/>
      <c r="X14" s="10" t="s">
        <v>47</v>
      </c>
      <c r="Y14" s="27"/>
      <c r="Z14" s="27"/>
      <c r="AA14" s="14"/>
    </row>
    <row r="15">
      <c r="A15" s="15"/>
      <c r="B15" s="6" t="s">
        <v>48</v>
      </c>
      <c r="C15" s="3"/>
      <c r="D15" s="3"/>
      <c r="E15" s="13">
        <v>18.0</v>
      </c>
      <c r="F15" s="6" t="s">
        <v>49</v>
      </c>
      <c r="G15" s="3"/>
      <c r="H15" s="3"/>
      <c r="I15" s="3"/>
      <c r="J15" s="3"/>
      <c r="K15" s="10" t="s">
        <v>47</v>
      </c>
      <c r="L15" s="28"/>
      <c r="M15" s="28"/>
      <c r="N15" s="28"/>
      <c r="O15" s="14"/>
      <c r="P15" s="3"/>
      <c r="Q15" s="10" t="s">
        <v>50</v>
      </c>
      <c r="R15" s="14"/>
      <c r="S15" s="14"/>
      <c r="T15" s="14"/>
      <c r="U15" s="14"/>
      <c r="V15" s="3"/>
      <c r="W15" s="3"/>
      <c r="X15" s="10" t="s">
        <v>50</v>
      </c>
      <c r="Y15" s="14"/>
      <c r="Z15" s="14"/>
      <c r="AA15" s="14"/>
    </row>
    <row r="16">
      <c r="B16" s="6" t="s">
        <v>51</v>
      </c>
      <c r="C16" s="3"/>
      <c r="D16" s="21">
        <v>600000.0</v>
      </c>
      <c r="E16" s="6" t="s">
        <v>52</v>
      </c>
      <c r="F16" s="3"/>
      <c r="G16" s="3"/>
      <c r="H16" s="3"/>
      <c r="I16" s="3"/>
      <c r="J16" s="3"/>
      <c r="K16" s="10" t="s">
        <v>50</v>
      </c>
      <c r="L16" s="14"/>
      <c r="M16" s="14"/>
      <c r="N16" s="14"/>
      <c r="O16" s="14"/>
      <c r="P16" s="3"/>
      <c r="Q16" s="10" t="s">
        <v>53</v>
      </c>
      <c r="R16" s="29"/>
      <c r="S16" s="29"/>
      <c r="T16" s="29"/>
      <c r="U16" s="14"/>
      <c r="V16" s="3"/>
      <c r="W16" s="3"/>
      <c r="X16" s="10" t="s">
        <v>53</v>
      </c>
      <c r="Y16" s="29"/>
      <c r="Z16" s="29"/>
      <c r="AA16" s="14"/>
    </row>
    <row r="17">
      <c r="A17" s="20"/>
      <c r="B17" s="6" t="s">
        <v>54</v>
      </c>
      <c r="C17" s="3"/>
      <c r="D17" s="3"/>
      <c r="E17" s="3"/>
      <c r="F17" s="3"/>
      <c r="G17" s="3"/>
      <c r="H17" s="3"/>
      <c r="I17" s="3"/>
      <c r="J17" s="3"/>
      <c r="K17" s="10" t="s">
        <v>53</v>
      </c>
      <c r="L17" s="29"/>
      <c r="M17" s="29"/>
      <c r="N17" s="29"/>
      <c r="O17" s="14"/>
      <c r="P17" s="3"/>
      <c r="Q17" s="10" t="s">
        <v>55</v>
      </c>
      <c r="R17" s="29"/>
      <c r="S17" s="29"/>
      <c r="T17" s="29"/>
      <c r="U17" s="14"/>
      <c r="V17" s="3"/>
      <c r="W17" s="3"/>
      <c r="X17" s="10" t="s">
        <v>55</v>
      </c>
      <c r="Y17" s="29"/>
      <c r="Z17" s="29"/>
      <c r="AA17" s="14"/>
    </row>
    <row r="18">
      <c r="A18" s="25"/>
      <c r="B18" s="3"/>
      <c r="C18" s="3"/>
      <c r="D18" s="3"/>
      <c r="E18" s="3"/>
      <c r="F18" s="3"/>
      <c r="G18" s="3"/>
      <c r="H18" s="3"/>
      <c r="I18" s="3"/>
      <c r="J18" s="3"/>
      <c r="K18" s="10" t="s">
        <v>55</v>
      </c>
      <c r="L18" s="30"/>
      <c r="M18" s="30"/>
      <c r="N18" s="30"/>
      <c r="O18" s="14"/>
      <c r="P18" s="3"/>
      <c r="Q18" s="10" t="s">
        <v>56</v>
      </c>
      <c r="R18" s="31"/>
      <c r="S18" s="31"/>
      <c r="T18" s="31"/>
      <c r="U18" s="14"/>
      <c r="V18" s="3"/>
      <c r="W18" s="3"/>
      <c r="X18" s="10" t="s">
        <v>56</v>
      </c>
      <c r="Y18" s="14"/>
      <c r="Z18" s="14"/>
      <c r="AA18" s="14"/>
    </row>
    <row r="19">
      <c r="A19" s="15"/>
      <c r="B19" s="4" t="s">
        <v>57</v>
      </c>
      <c r="C19" s="3"/>
      <c r="D19" s="3"/>
      <c r="E19" s="3"/>
      <c r="F19" s="3"/>
      <c r="G19" s="3"/>
      <c r="H19" s="3"/>
      <c r="I19" s="3"/>
      <c r="J19" s="3"/>
      <c r="K19" s="10" t="s">
        <v>56</v>
      </c>
      <c r="L19" s="31"/>
      <c r="M19" s="31"/>
      <c r="N19" s="31"/>
      <c r="O19" s="14"/>
      <c r="P19" s="3"/>
      <c r="Q19" s="10" t="s">
        <v>58</v>
      </c>
      <c r="R19" s="11"/>
      <c r="S19" s="11"/>
      <c r="T19" s="11"/>
      <c r="U19" s="11"/>
      <c r="V19" s="3"/>
      <c r="W19" s="3"/>
      <c r="X19" s="3"/>
      <c r="Y19" s="3"/>
      <c r="Z19" s="3"/>
      <c r="AA19" s="3"/>
    </row>
    <row r="20">
      <c r="A20" s="15" t="b">
        <v>0</v>
      </c>
      <c r="B20" s="4" t="s">
        <v>59</v>
      </c>
      <c r="C20" s="3"/>
      <c r="D20" s="3"/>
      <c r="E20" s="3"/>
      <c r="F20" s="3"/>
      <c r="G20" s="3"/>
      <c r="H20" s="3"/>
      <c r="I20" s="3"/>
      <c r="J20" s="3"/>
      <c r="K20" s="10" t="s">
        <v>60</v>
      </c>
      <c r="L20" s="11"/>
      <c r="M20" s="11"/>
      <c r="N20" s="11"/>
      <c r="O20" s="11"/>
      <c r="P20" s="3"/>
      <c r="V20" s="3"/>
      <c r="W20" s="3"/>
      <c r="X20" s="22" t="s">
        <v>29</v>
      </c>
      <c r="Y20" s="23"/>
      <c r="Z20" s="23"/>
      <c r="AA20" s="24"/>
    </row>
    <row r="21">
      <c r="A21" s="15" t="b">
        <v>0</v>
      </c>
      <c r="B21" s="4" t="s">
        <v>61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26" t="s">
        <v>32</v>
      </c>
      <c r="Y21" s="26" t="s">
        <v>33</v>
      </c>
      <c r="Z21" s="26" t="s">
        <v>34</v>
      </c>
      <c r="AA21" s="26" t="s">
        <v>35</v>
      </c>
    </row>
    <row r="22">
      <c r="A22" s="15" t="b">
        <v>0</v>
      </c>
      <c r="B22" s="4" t="s">
        <v>62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0" t="s">
        <v>39</v>
      </c>
      <c r="Y22" s="14"/>
      <c r="Z22" s="14"/>
      <c r="AA22" s="14"/>
    </row>
    <row r="23">
      <c r="A23" s="15" t="b">
        <v>0</v>
      </c>
      <c r="B23" s="4" t="s">
        <v>63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10" t="s">
        <v>41</v>
      </c>
      <c r="Y23" s="14"/>
      <c r="Z23" s="14"/>
      <c r="AA23" s="14"/>
    </row>
    <row r="24">
      <c r="A24" s="15" t="b">
        <v>0</v>
      </c>
      <c r="B24" s="4" t="s">
        <v>64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10" t="s">
        <v>46</v>
      </c>
      <c r="Y24" s="14"/>
      <c r="Z24" s="14"/>
      <c r="AA24" s="14"/>
    </row>
    <row r="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10" t="s">
        <v>50</v>
      </c>
      <c r="Y25" s="14"/>
      <c r="Z25" s="14"/>
      <c r="AA25" s="14"/>
    </row>
    <row r="26">
      <c r="B26" s="32" t="s">
        <v>65</v>
      </c>
      <c r="C26" s="33"/>
      <c r="D26" s="33"/>
      <c r="E26" s="33"/>
      <c r="F26" s="33"/>
      <c r="G26" s="33"/>
      <c r="H26" s="33"/>
      <c r="I26" s="33"/>
      <c r="J26" s="33"/>
      <c r="K26" s="33"/>
      <c r="L26" s="34" t="s">
        <v>66</v>
      </c>
      <c r="M26" s="33"/>
      <c r="N26" s="33"/>
      <c r="O26" s="33"/>
      <c r="P26" s="33"/>
      <c r="Q26" s="33"/>
      <c r="R26" s="33"/>
      <c r="S26" s="33"/>
      <c r="T26" s="33"/>
      <c r="U26" s="35"/>
      <c r="V26" s="3"/>
      <c r="W26" s="3"/>
      <c r="X26" s="10" t="s">
        <v>53</v>
      </c>
      <c r="Y26" s="29"/>
      <c r="Z26" s="29"/>
      <c r="AA26" s="14"/>
    </row>
    <row r="27">
      <c r="B27" s="36" t="s">
        <v>67</v>
      </c>
      <c r="C27" s="3"/>
      <c r="D27" s="3"/>
      <c r="E27" s="3"/>
      <c r="F27" s="3"/>
      <c r="G27" s="37"/>
      <c r="H27" s="38" t="s">
        <v>68</v>
      </c>
      <c r="I27" s="39"/>
      <c r="J27" s="40"/>
      <c r="K27" s="3"/>
      <c r="L27" s="37"/>
      <c r="M27" s="38" t="s">
        <v>69</v>
      </c>
      <c r="N27" s="39"/>
      <c r="O27" s="40"/>
      <c r="P27" s="3"/>
      <c r="Q27" s="3"/>
      <c r="R27" s="37"/>
      <c r="S27" s="38" t="s">
        <v>70</v>
      </c>
      <c r="T27" s="39"/>
      <c r="U27" s="41"/>
      <c r="V27" s="3"/>
      <c r="W27" s="3"/>
      <c r="X27" s="10" t="s">
        <v>55</v>
      </c>
      <c r="Y27" s="29"/>
      <c r="Z27" s="29"/>
      <c r="AA27" s="14"/>
    </row>
    <row r="28">
      <c r="B28" s="36" t="s">
        <v>71</v>
      </c>
      <c r="C28" s="3"/>
      <c r="D28" s="3"/>
      <c r="E28" s="3"/>
      <c r="F28" s="3"/>
      <c r="G28" s="6"/>
      <c r="H28" s="42"/>
      <c r="I28" s="6"/>
      <c r="J28" s="43"/>
      <c r="K28" s="3"/>
      <c r="L28" s="6"/>
      <c r="M28" s="42"/>
      <c r="N28" s="6"/>
      <c r="O28" s="43"/>
      <c r="P28" s="3"/>
      <c r="Q28" s="3"/>
      <c r="R28" s="6"/>
      <c r="S28" s="42"/>
      <c r="T28" s="3"/>
      <c r="U28" s="44"/>
      <c r="V28" s="3"/>
      <c r="W28" s="3"/>
      <c r="X28" s="10" t="s">
        <v>56</v>
      </c>
      <c r="Y28" s="14"/>
      <c r="Z28" s="14"/>
      <c r="AA28" s="14"/>
    </row>
    <row r="29">
      <c r="B29" s="36" t="s">
        <v>72</v>
      </c>
      <c r="C29" s="3"/>
      <c r="D29" s="3"/>
      <c r="E29" s="3"/>
      <c r="F29" s="3"/>
      <c r="G29" s="6"/>
      <c r="H29" s="42"/>
      <c r="I29" s="6"/>
      <c r="J29" s="43"/>
      <c r="K29" s="3"/>
      <c r="L29" s="3"/>
      <c r="M29" s="3"/>
      <c r="N29" s="3"/>
      <c r="O29" s="43"/>
      <c r="P29" s="3"/>
      <c r="Q29" s="3"/>
      <c r="R29" s="6"/>
      <c r="S29" s="42"/>
      <c r="T29" s="3"/>
      <c r="U29" s="44"/>
      <c r="V29" s="3"/>
      <c r="W29" s="3"/>
      <c r="X29" s="3"/>
      <c r="Y29" s="3"/>
      <c r="Z29" s="3"/>
      <c r="AA29" s="3"/>
    </row>
    <row r="30">
      <c r="B30" s="45"/>
      <c r="C30" s="3"/>
      <c r="D30" s="3"/>
      <c r="E30" s="3"/>
      <c r="F30" s="3"/>
      <c r="G30" s="6"/>
      <c r="H30" s="42"/>
      <c r="I30" s="3"/>
      <c r="J30" s="43"/>
      <c r="K30" s="3"/>
      <c r="L30" s="3"/>
      <c r="M30" s="3"/>
      <c r="N30" s="3"/>
      <c r="O30" s="43"/>
      <c r="P30" s="3"/>
      <c r="Q30" s="3"/>
      <c r="R30" s="6"/>
      <c r="S30" s="42"/>
      <c r="T30" s="3"/>
      <c r="U30" s="44"/>
      <c r="V30" s="3"/>
      <c r="W30" s="3"/>
      <c r="X30" s="3"/>
      <c r="Y30" s="3"/>
      <c r="Z30" s="3"/>
      <c r="AA30" s="3"/>
    </row>
    <row r="31">
      <c r="B31" s="36" t="s">
        <v>73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46"/>
      <c r="V31" s="3"/>
      <c r="W31" s="3"/>
      <c r="X31" s="3"/>
      <c r="Y31" s="3"/>
      <c r="Z31" s="3"/>
      <c r="AA31" s="3"/>
    </row>
    <row r="32">
      <c r="A32" s="15"/>
      <c r="B32" s="36" t="s">
        <v>74</v>
      </c>
      <c r="C32" s="3"/>
      <c r="D32" s="3"/>
      <c r="E32" s="3"/>
      <c r="F32" s="3"/>
      <c r="G32" s="37"/>
      <c r="H32" s="38"/>
      <c r="I32" s="39"/>
      <c r="J32" s="40"/>
      <c r="K32" s="3"/>
      <c r="L32" s="37"/>
      <c r="M32" s="38"/>
      <c r="N32" s="39"/>
      <c r="O32" s="40"/>
      <c r="P32" s="3"/>
      <c r="Q32" s="3"/>
      <c r="R32" s="37"/>
      <c r="S32" s="38"/>
      <c r="T32" s="39"/>
      <c r="U32" s="41"/>
      <c r="V32" s="3"/>
      <c r="W32" s="3"/>
      <c r="X32" s="3"/>
      <c r="Y32" s="3"/>
      <c r="Z32" s="3"/>
      <c r="AA32" s="3"/>
    </row>
    <row r="33">
      <c r="A33" s="47"/>
      <c r="B33" s="36" t="s">
        <v>75</v>
      </c>
      <c r="C33" s="3"/>
      <c r="D33" s="3"/>
      <c r="E33" s="3"/>
      <c r="F33" s="3"/>
      <c r="G33" s="6"/>
      <c r="H33" s="42"/>
      <c r="I33" s="6"/>
      <c r="J33" s="43"/>
      <c r="K33" s="3"/>
      <c r="L33" s="6"/>
      <c r="M33" s="42"/>
      <c r="N33" s="6"/>
      <c r="O33" s="43"/>
      <c r="P33" s="3"/>
      <c r="Q33" s="3"/>
      <c r="R33" s="3"/>
      <c r="S33" s="42"/>
      <c r="T33" s="6"/>
      <c r="U33" s="44"/>
      <c r="V33" s="3"/>
      <c r="W33" s="3"/>
      <c r="X33" s="3"/>
      <c r="Y33" s="3"/>
      <c r="Z33" s="3"/>
      <c r="AA33" s="3"/>
    </row>
    <row r="34">
      <c r="A34" s="15"/>
      <c r="B34" s="36" t="s">
        <v>76</v>
      </c>
      <c r="C34" s="3"/>
      <c r="D34" s="3"/>
      <c r="E34" s="3"/>
      <c r="F34" s="3"/>
      <c r="G34" s="6"/>
      <c r="H34" s="42"/>
      <c r="I34" s="6"/>
      <c r="J34" s="43"/>
      <c r="K34" s="3"/>
      <c r="L34" s="3"/>
      <c r="M34" s="42"/>
      <c r="N34" s="3"/>
      <c r="O34" s="43"/>
      <c r="P34" s="3"/>
      <c r="Q34" s="3"/>
      <c r="R34" s="3"/>
      <c r="S34" s="42"/>
      <c r="T34" s="6"/>
      <c r="U34" s="44"/>
      <c r="V34" s="3"/>
      <c r="W34" s="3"/>
      <c r="X34" s="3"/>
      <c r="Y34" s="3"/>
      <c r="Z34" s="3"/>
      <c r="AA34" s="3"/>
    </row>
    <row r="35">
      <c r="A35" s="15"/>
      <c r="B35" s="45"/>
      <c r="C35" s="3"/>
      <c r="D35" s="3"/>
      <c r="E35" s="3"/>
      <c r="F35" s="3"/>
      <c r="G35" s="3"/>
      <c r="H35" s="42"/>
      <c r="I35" s="6"/>
      <c r="J35" s="43"/>
      <c r="K35" s="3"/>
      <c r="L35" s="3"/>
      <c r="M35" s="42"/>
      <c r="N35" s="3"/>
      <c r="O35" s="43"/>
      <c r="P35" s="3"/>
      <c r="Q35" s="3"/>
      <c r="R35" s="3"/>
      <c r="S35" s="42"/>
      <c r="T35" s="6"/>
      <c r="U35" s="44"/>
      <c r="V35" s="3"/>
      <c r="W35" s="3"/>
      <c r="X35" s="3"/>
      <c r="Y35" s="3"/>
      <c r="Z35" s="3"/>
      <c r="AA35" s="3"/>
    </row>
    <row r="36">
      <c r="A36" s="15"/>
      <c r="B36" s="36" t="s">
        <v>77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46"/>
      <c r="V36" s="3"/>
      <c r="W36" s="3"/>
      <c r="X36" s="3"/>
      <c r="Y36" s="3"/>
      <c r="Z36" s="3"/>
      <c r="AA36" s="3"/>
    </row>
    <row r="37">
      <c r="B37" s="36" t="s">
        <v>78</v>
      </c>
      <c r="C37" s="3"/>
      <c r="D37" s="3"/>
      <c r="E37" s="3"/>
      <c r="F37" s="3"/>
      <c r="G37" s="3"/>
      <c r="H37" s="3"/>
      <c r="I37" s="3"/>
      <c r="J37" s="3"/>
      <c r="K37" s="3"/>
      <c r="L37" s="37"/>
      <c r="M37" s="38"/>
      <c r="N37" s="39"/>
      <c r="O37" s="40"/>
      <c r="P37" s="3"/>
      <c r="Q37" s="3"/>
      <c r="R37" s="3"/>
      <c r="S37" s="3"/>
      <c r="T37" s="3"/>
      <c r="U37" s="46"/>
      <c r="V37" s="3"/>
      <c r="W37" s="3"/>
      <c r="X37" s="3"/>
      <c r="Y37" s="3"/>
      <c r="Z37" s="3"/>
      <c r="AA37" s="3"/>
    </row>
    <row r="38">
      <c r="B38" s="36" t="s">
        <v>79</v>
      </c>
      <c r="C38" s="3"/>
      <c r="D38" s="3"/>
      <c r="E38" s="3"/>
      <c r="F38" s="3"/>
      <c r="G38" s="3"/>
      <c r="H38" s="3"/>
      <c r="I38" s="3"/>
      <c r="J38" s="3"/>
      <c r="K38" s="3"/>
      <c r="L38" s="6"/>
      <c r="M38" s="42"/>
      <c r="N38" s="6"/>
      <c r="O38" s="43"/>
      <c r="P38" s="3"/>
      <c r="Q38" s="3"/>
      <c r="R38" s="3"/>
      <c r="S38" s="3"/>
      <c r="T38" s="3"/>
      <c r="U38" s="46"/>
      <c r="V38" s="3"/>
      <c r="W38" s="3"/>
      <c r="X38" s="3"/>
      <c r="Y38" s="3"/>
      <c r="Z38" s="3"/>
      <c r="AA38" s="3"/>
    </row>
    <row r="39">
      <c r="A39" s="15"/>
      <c r="B39" s="45"/>
      <c r="C39" s="3"/>
      <c r="D39" s="3"/>
      <c r="E39" s="3"/>
      <c r="F39" s="3"/>
      <c r="G39" s="3"/>
      <c r="H39" s="3"/>
      <c r="I39" s="3"/>
      <c r="J39" s="3"/>
      <c r="K39" s="3"/>
      <c r="L39" s="3"/>
      <c r="M39" s="42"/>
      <c r="N39" s="3"/>
      <c r="O39" s="43"/>
      <c r="P39" s="3"/>
      <c r="Q39" s="3"/>
      <c r="R39" s="3"/>
      <c r="S39" s="3"/>
      <c r="T39" s="3"/>
      <c r="U39" s="46"/>
      <c r="V39" s="3"/>
      <c r="W39" s="3"/>
      <c r="X39" s="3"/>
      <c r="Y39" s="3"/>
      <c r="Z39" s="3"/>
      <c r="AA39" s="3"/>
    </row>
    <row r="40">
      <c r="A40" s="15"/>
      <c r="B40" s="36" t="s">
        <v>80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42"/>
      <c r="N40" s="3"/>
      <c r="O40" s="43"/>
      <c r="P40" s="3"/>
      <c r="Q40" s="3"/>
      <c r="R40" s="3"/>
      <c r="S40" s="3"/>
      <c r="T40" s="3"/>
      <c r="U40" s="46"/>
      <c r="V40" s="3"/>
      <c r="W40" s="3"/>
      <c r="X40" s="3"/>
      <c r="Y40" s="3"/>
      <c r="Z40" s="3"/>
      <c r="AA40" s="3"/>
    </row>
    <row r="41">
      <c r="A41" s="15"/>
      <c r="B41" s="36" t="s">
        <v>78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46"/>
      <c r="V41" s="3"/>
      <c r="W41" s="3"/>
      <c r="X41" s="3"/>
      <c r="Y41" s="3"/>
      <c r="Z41" s="3"/>
      <c r="AA41" s="3"/>
    </row>
    <row r="42">
      <c r="A42" s="15"/>
      <c r="B42" s="36" t="s">
        <v>79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46"/>
      <c r="V42" s="3"/>
      <c r="W42" s="3"/>
      <c r="X42" s="3"/>
      <c r="Y42" s="3"/>
      <c r="Z42" s="3"/>
      <c r="AA42" s="3"/>
    </row>
    <row r="43">
      <c r="A43" s="15"/>
      <c r="B43" s="4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46"/>
      <c r="V43" s="3"/>
      <c r="W43" s="3"/>
      <c r="X43" s="3"/>
      <c r="Y43" s="3"/>
      <c r="Z43" s="3"/>
      <c r="AA43" s="3"/>
    </row>
    <row r="44">
      <c r="A44" s="15"/>
      <c r="B44" s="36" t="s">
        <v>81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46"/>
      <c r="V44" s="3"/>
      <c r="W44" s="3"/>
      <c r="X44" s="3"/>
      <c r="Y44" s="3"/>
      <c r="Z44" s="3"/>
      <c r="AA44" s="3"/>
    </row>
    <row r="45">
      <c r="A45" s="15"/>
      <c r="B45" s="36" t="s">
        <v>78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46"/>
      <c r="V45" s="3"/>
      <c r="W45" s="3"/>
      <c r="X45" s="3"/>
      <c r="Y45" s="3"/>
      <c r="Z45" s="3"/>
      <c r="AA45" s="3"/>
    </row>
    <row r="46">
      <c r="A46" s="15"/>
      <c r="B46" s="36" t="s">
        <v>79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46"/>
      <c r="V46" s="3"/>
      <c r="W46" s="3"/>
      <c r="X46" s="3"/>
      <c r="Y46" s="3"/>
      <c r="Z46" s="3"/>
      <c r="AA46" s="3"/>
    </row>
    <row r="47">
      <c r="A47" s="15"/>
      <c r="B47" s="48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50"/>
      <c r="V47" s="3"/>
      <c r="W47" s="3"/>
      <c r="X47" s="3"/>
      <c r="Y47" s="3"/>
      <c r="Z47" s="3"/>
      <c r="AA47" s="3"/>
    </row>
    <row r="48">
      <c r="A48" s="1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>
      <c r="A49" s="1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>
      <c r="A50" s="15"/>
      <c r="B50" s="32" t="s">
        <v>82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5"/>
      <c r="V50" s="3"/>
      <c r="W50" s="3"/>
      <c r="X50" s="3"/>
      <c r="Y50" s="3"/>
      <c r="Z50" s="3"/>
      <c r="AA50" s="3"/>
    </row>
    <row r="51">
      <c r="A51" s="15"/>
      <c r="B51" s="36" t="s">
        <v>67</v>
      </c>
      <c r="C51" s="3"/>
      <c r="D51" s="3"/>
      <c r="E51" s="3"/>
      <c r="F51" s="3"/>
      <c r="G51" s="37"/>
      <c r="H51" s="38" t="s">
        <v>68</v>
      </c>
      <c r="I51" s="39"/>
      <c r="J51" s="40"/>
      <c r="K51" s="3"/>
      <c r="L51" s="37"/>
      <c r="M51" s="38" t="s">
        <v>69</v>
      </c>
      <c r="N51" s="39"/>
      <c r="O51" s="40"/>
      <c r="P51" s="3"/>
      <c r="Q51" s="3"/>
      <c r="R51" s="37"/>
      <c r="S51" s="38" t="s">
        <v>70</v>
      </c>
      <c r="T51" s="39"/>
      <c r="U51" s="41"/>
      <c r="V51" s="3"/>
      <c r="W51" s="3"/>
      <c r="X51" s="3"/>
      <c r="Y51" s="3"/>
      <c r="Z51" s="3"/>
      <c r="AA51" s="3"/>
    </row>
    <row r="52">
      <c r="A52" s="15"/>
      <c r="B52" s="36" t="s">
        <v>83</v>
      </c>
      <c r="C52" s="3"/>
      <c r="D52" s="3"/>
      <c r="E52" s="3"/>
      <c r="F52" s="3"/>
      <c r="G52" s="6"/>
      <c r="H52" s="42"/>
      <c r="I52" s="6"/>
      <c r="J52" s="43"/>
      <c r="K52" s="3"/>
      <c r="L52" s="6"/>
      <c r="M52" s="42"/>
      <c r="N52" s="6"/>
      <c r="O52" s="43"/>
      <c r="P52" s="3"/>
      <c r="Q52" s="3"/>
      <c r="R52" s="6"/>
      <c r="S52" s="42"/>
      <c r="T52" s="3"/>
      <c r="U52" s="44"/>
      <c r="V52" s="3"/>
      <c r="W52" s="3"/>
      <c r="X52" s="3"/>
      <c r="Y52" s="3"/>
      <c r="Z52" s="3"/>
      <c r="AA52" s="3"/>
    </row>
    <row r="53">
      <c r="A53" s="15"/>
      <c r="B53" s="36" t="s">
        <v>72</v>
      </c>
      <c r="C53" s="3"/>
      <c r="D53" s="3"/>
      <c r="E53" s="3"/>
      <c r="F53" s="3"/>
      <c r="G53" s="6"/>
      <c r="H53" s="42"/>
      <c r="I53" s="6"/>
      <c r="J53" s="43"/>
      <c r="K53" s="3"/>
      <c r="L53" s="3"/>
      <c r="M53" s="42"/>
      <c r="N53" s="3"/>
      <c r="O53" s="43"/>
      <c r="P53" s="3"/>
      <c r="Q53" s="3"/>
      <c r="R53" s="6"/>
      <c r="S53" s="42"/>
      <c r="T53" s="3"/>
      <c r="U53" s="44"/>
      <c r="V53" s="3"/>
      <c r="W53" s="3"/>
      <c r="X53" s="3"/>
      <c r="Y53" s="3"/>
      <c r="Z53" s="3"/>
      <c r="AA53" s="3"/>
    </row>
    <row r="54">
      <c r="A54" s="15"/>
      <c r="B54" s="45"/>
      <c r="C54" s="3"/>
      <c r="D54" s="3"/>
      <c r="E54" s="3"/>
      <c r="F54" s="3"/>
      <c r="G54" s="6"/>
      <c r="H54" s="42"/>
      <c r="I54" s="3"/>
      <c r="J54" s="43"/>
      <c r="K54" s="3"/>
      <c r="L54" s="3"/>
      <c r="M54" s="42"/>
      <c r="N54" s="3"/>
      <c r="O54" s="43"/>
      <c r="P54" s="3"/>
      <c r="Q54" s="3"/>
      <c r="R54" s="6"/>
      <c r="S54" s="42"/>
      <c r="T54" s="3"/>
      <c r="U54" s="44"/>
      <c r="V54" s="3"/>
      <c r="W54" s="3"/>
      <c r="X54" s="3"/>
      <c r="Y54" s="3"/>
      <c r="Z54" s="3"/>
      <c r="AA54" s="3"/>
    </row>
    <row r="55">
      <c r="A55" s="15"/>
      <c r="B55" s="36" t="s">
        <v>84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46"/>
      <c r="V55" s="3"/>
      <c r="W55" s="3"/>
      <c r="X55" s="3"/>
      <c r="Y55" s="3"/>
      <c r="Z55" s="3"/>
      <c r="AA55" s="3"/>
    </row>
    <row r="56">
      <c r="A56" s="15"/>
      <c r="B56" s="36"/>
      <c r="C56" s="3"/>
      <c r="D56" s="3"/>
      <c r="E56" s="3"/>
      <c r="F56" s="3"/>
      <c r="G56" s="37"/>
      <c r="H56" s="38"/>
      <c r="I56" s="39"/>
      <c r="J56" s="40"/>
      <c r="K56" s="3"/>
      <c r="L56" s="37"/>
      <c r="M56" s="38"/>
      <c r="N56" s="39"/>
      <c r="O56" s="40"/>
      <c r="P56" s="3"/>
      <c r="Q56" s="3"/>
      <c r="R56" s="37"/>
      <c r="S56" s="38"/>
      <c r="T56" s="39"/>
      <c r="U56" s="41"/>
      <c r="V56" s="3"/>
      <c r="W56" s="3"/>
      <c r="X56" s="3"/>
      <c r="Y56" s="3"/>
      <c r="Z56" s="3"/>
      <c r="AA56" s="3"/>
    </row>
    <row r="57">
      <c r="A57" s="15"/>
      <c r="B57" s="45"/>
      <c r="C57" s="3"/>
      <c r="D57" s="3"/>
      <c r="E57" s="3"/>
      <c r="F57" s="3"/>
      <c r="G57" s="6"/>
      <c r="H57" s="42"/>
      <c r="I57" s="6"/>
      <c r="J57" s="43"/>
      <c r="K57" s="3"/>
      <c r="L57" s="6"/>
      <c r="M57" s="42"/>
      <c r="N57" s="6"/>
      <c r="O57" s="43"/>
      <c r="P57" s="3"/>
      <c r="Q57" s="3"/>
      <c r="R57" s="3"/>
      <c r="S57" s="42"/>
      <c r="T57" s="6"/>
      <c r="U57" s="44"/>
      <c r="V57" s="3"/>
      <c r="W57" s="3"/>
      <c r="X57" s="3"/>
      <c r="Y57" s="3"/>
      <c r="Z57" s="3"/>
      <c r="AA57" s="3"/>
    </row>
    <row r="58">
      <c r="A58" s="15"/>
      <c r="B58" s="36" t="s">
        <v>85</v>
      </c>
      <c r="C58" s="3"/>
      <c r="D58" s="3"/>
      <c r="E58" s="3"/>
      <c r="F58" s="3"/>
      <c r="G58" s="6"/>
      <c r="H58" s="42"/>
      <c r="I58" s="6"/>
      <c r="J58" s="43"/>
      <c r="K58" s="3"/>
      <c r="L58" s="3"/>
      <c r="M58" s="42"/>
      <c r="N58" s="3"/>
      <c r="O58" s="43"/>
      <c r="P58" s="3"/>
      <c r="Q58" s="3"/>
      <c r="R58" s="3"/>
      <c r="S58" s="42"/>
      <c r="T58" s="6"/>
      <c r="U58" s="44"/>
      <c r="V58" s="3"/>
      <c r="W58" s="3"/>
      <c r="X58" s="3"/>
      <c r="Y58" s="3"/>
      <c r="Z58" s="3"/>
      <c r="AA58" s="3"/>
    </row>
    <row r="59">
      <c r="B59" s="36" t="s">
        <v>86</v>
      </c>
      <c r="C59" s="3"/>
      <c r="D59" s="3"/>
      <c r="E59" s="3"/>
      <c r="F59" s="3"/>
      <c r="G59" s="6"/>
      <c r="H59" s="42"/>
      <c r="I59" s="3"/>
      <c r="J59" s="51"/>
      <c r="K59" s="3"/>
      <c r="L59" s="3"/>
      <c r="M59" s="42"/>
      <c r="N59" s="3"/>
      <c r="O59" s="43"/>
      <c r="P59" s="3"/>
      <c r="Q59" s="3"/>
      <c r="R59" s="3"/>
      <c r="S59" s="42"/>
      <c r="T59" s="6"/>
      <c r="U59" s="44"/>
      <c r="V59" s="3"/>
      <c r="W59" s="3"/>
      <c r="X59" s="3"/>
      <c r="Y59" s="3"/>
      <c r="Z59" s="3"/>
      <c r="AA59" s="3"/>
    </row>
    <row r="60">
      <c r="B60" s="36" t="s">
        <v>75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46"/>
      <c r="V60" s="3"/>
      <c r="W60" s="3"/>
      <c r="X60" s="3"/>
      <c r="Y60" s="3"/>
      <c r="Z60" s="3"/>
      <c r="AA60" s="3"/>
    </row>
    <row r="61">
      <c r="B61" s="45"/>
      <c r="C61" s="3"/>
      <c r="D61" s="3"/>
      <c r="E61" s="3"/>
      <c r="F61" s="3"/>
      <c r="G61" s="3"/>
      <c r="H61" s="3"/>
      <c r="I61" s="3"/>
      <c r="J61" s="3"/>
      <c r="K61" s="3"/>
      <c r="L61" s="37"/>
      <c r="M61" s="38"/>
      <c r="N61" s="39"/>
      <c r="O61" s="40"/>
      <c r="P61" s="3"/>
      <c r="Q61" s="3"/>
      <c r="R61" s="3"/>
      <c r="S61" s="3"/>
      <c r="T61" s="3"/>
      <c r="U61" s="46"/>
      <c r="V61" s="3"/>
      <c r="W61" s="3"/>
      <c r="X61" s="3"/>
      <c r="Y61" s="3"/>
      <c r="Z61" s="3"/>
      <c r="AA61" s="3"/>
    </row>
    <row r="62">
      <c r="B62" s="36" t="s">
        <v>87</v>
      </c>
      <c r="C62" s="3"/>
      <c r="D62" s="3"/>
      <c r="E62" s="3"/>
      <c r="F62" s="3"/>
      <c r="G62" s="3"/>
      <c r="H62" s="3"/>
      <c r="I62" s="3"/>
      <c r="J62" s="3"/>
      <c r="K62" s="3"/>
      <c r="L62" s="6"/>
      <c r="M62" s="42"/>
      <c r="N62" s="6"/>
      <c r="O62" s="43"/>
      <c r="P62" s="3"/>
      <c r="Q62" s="3"/>
      <c r="R62" s="3"/>
      <c r="S62" s="3"/>
      <c r="T62" s="3"/>
      <c r="U62" s="46"/>
      <c r="V62" s="3"/>
      <c r="W62" s="3"/>
      <c r="X62" s="3"/>
      <c r="Y62" s="3"/>
      <c r="Z62" s="3"/>
      <c r="AA62" s="3"/>
    </row>
    <row r="63">
      <c r="B63" s="36" t="s">
        <v>78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42"/>
      <c r="N63" s="3"/>
      <c r="O63" s="43"/>
      <c r="P63" s="3"/>
      <c r="Q63" s="3"/>
      <c r="R63" s="3"/>
      <c r="S63" s="3"/>
      <c r="T63" s="3"/>
      <c r="U63" s="46"/>
      <c r="V63" s="3"/>
      <c r="W63" s="3"/>
      <c r="X63" s="3"/>
      <c r="Y63" s="3"/>
      <c r="Z63" s="3"/>
      <c r="AA63" s="3"/>
    </row>
    <row r="64">
      <c r="B64" s="36" t="s">
        <v>79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42"/>
      <c r="N64" s="3"/>
      <c r="O64" s="43"/>
      <c r="P64" s="3"/>
      <c r="Q64" s="3"/>
      <c r="R64" s="3"/>
      <c r="S64" s="3"/>
      <c r="T64" s="3"/>
      <c r="U64" s="46"/>
      <c r="V64" s="3"/>
      <c r="W64" s="3"/>
      <c r="X64" s="3"/>
      <c r="Y64" s="3"/>
      <c r="Z64" s="3"/>
      <c r="AA64" s="3"/>
    </row>
    <row r="65">
      <c r="B65" s="45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46"/>
      <c r="V65" s="3"/>
      <c r="W65" s="3"/>
      <c r="X65" s="3"/>
      <c r="Y65" s="3"/>
      <c r="Z65" s="3"/>
      <c r="AA65" s="3"/>
    </row>
    <row r="66">
      <c r="B66" s="36" t="s">
        <v>88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46"/>
      <c r="V66" s="3"/>
      <c r="W66" s="3"/>
      <c r="X66" s="3"/>
      <c r="Y66" s="3"/>
      <c r="Z66" s="3"/>
      <c r="AA66" s="3"/>
    </row>
    <row r="67">
      <c r="B67" s="36" t="s">
        <v>89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46"/>
      <c r="V67" s="3"/>
      <c r="W67" s="3"/>
      <c r="X67" s="3"/>
      <c r="Y67" s="3"/>
      <c r="Z67" s="3"/>
      <c r="AA67" s="3"/>
    </row>
    <row r="68">
      <c r="B68" s="36" t="s">
        <v>79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46"/>
      <c r="V68" s="3"/>
      <c r="W68" s="3"/>
      <c r="X68" s="3"/>
      <c r="Y68" s="3"/>
      <c r="Z68" s="3"/>
      <c r="AA68" s="3"/>
    </row>
    <row r="69">
      <c r="B69" s="4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46"/>
      <c r="V69" s="3"/>
      <c r="W69" s="3"/>
      <c r="X69" s="3"/>
      <c r="Y69" s="3"/>
      <c r="Z69" s="3"/>
      <c r="AA69" s="3"/>
    </row>
    <row r="70">
      <c r="B70" s="36" t="s">
        <v>90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46"/>
      <c r="V70" s="3"/>
      <c r="W70" s="3"/>
      <c r="X70" s="3"/>
      <c r="Y70" s="3"/>
      <c r="Z70" s="3"/>
      <c r="AA70" s="3"/>
    </row>
    <row r="71">
      <c r="B71" s="36" t="s">
        <v>78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46"/>
      <c r="V71" s="3"/>
      <c r="W71" s="3"/>
      <c r="X71" s="3"/>
      <c r="Y71" s="3"/>
      <c r="Z71" s="3"/>
      <c r="AA71" s="3"/>
    </row>
    <row r="72">
      <c r="B72" s="52" t="s">
        <v>79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50"/>
      <c r="V72" s="3"/>
      <c r="W72" s="3"/>
      <c r="X72" s="3"/>
      <c r="Y72" s="3"/>
      <c r="Z72" s="3"/>
      <c r="AA72" s="3"/>
    </row>
    <row r="7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mergeCells count="19">
    <mergeCell ref="B1:G1"/>
    <mergeCell ref="X9:AA9"/>
    <mergeCell ref="K10:O10"/>
    <mergeCell ref="Q10:U10"/>
    <mergeCell ref="X20:AA20"/>
    <mergeCell ref="M27:N27"/>
    <mergeCell ref="S27:T27"/>
    <mergeCell ref="H51:I51"/>
    <mergeCell ref="H56:I56"/>
    <mergeCell ref="M56:N56"/>
    <mergeCell ref="S56:T56"/>
    <mergeCell ref="M61:N61"/>
    <mergeCell ref="H27:I27"/>
    <mergeCell ref="H32:I32"/>
    <mergeCell ref="M32:N32"/>
    <mergeCell ref="S32:T32"/>
    <mergeCell ref="M37:N37"/>
    <mergeCell ref="M51:N51"/>
    <mergeCell ref="S51:T51"/>
  </mergeCells>
  <drawing r:id="rId1"/>
</worksheet>
</file>