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autoCompressPictures="0"/>
  <xr:revisionPtr revIDLastSave="0" documentId="8_{92B2267A-56E0-4FF4-A59C-835137AD705B}" xr6:coauthVersionLast="47" xr6:coauthVersionMax="47" xr10:uidLastSave="{00000000-0000-0000-0000-000000000000}"/>
  <bookViews>
    <workbookView xWindow="-110" yWindow="-110" windowWidth="19420" windowHeight="10300" activeTab="1" xr2:uid="{00000000-000D-0000-FFFF-FFFF00000000}"/>
  </bookViews>
  <sheets>
    <sheet name="Začátek" sheetId="28" r:id="rId1"/>
    <sheet name="1. Přidat" sheetId="21" r:id="rId2"/>
    <sheet name="2. Vyplnit" sheetId="23" r:id="rId3"/>
    <sheet name="3. Rozdělit" sheetId="24" r:id="rId4"/>
    <sheet name="4. Transponovat" sheetId="25" r:id="rId5"/>
    <sheet name="5. Seřadit a filtrovat" sheetId="32" r:id="rId6"/>
    <sheet name="6. Tabulky" sheetId="26" r:id="rId7"/>
    <sheet name="7. Rozevírací seznamy" sheetId="27" r:id="rId8"/>
    <sheet name="8. Analyzovat" sheetId="33" r:id="rId9"/>
    <sheet name="9. Grafy" sheetId="34" r:id="rId10"/>
    <sheet name="10. Kontingenční tabulky" sheetId="35" r:id="rId11"/>
    <sheet name="Další informace" sheetId="36" r:id="rId12"/>
  </sheets>
  <definedNames>
    <definedName name="_xlnm._FilterDatabase" localSheetId="5" hidden="1">'5. Seřadit a filtrovat'!$C$5:$G$13</definedName>
    <definedName name="Bonus">'1. Přidat'!$F$10:$G$15</definedName>
    <definedName name="Celkem">'1. Přidat'!$E$53:$E$54</definedName>
    <definedName name="DalšíOvoce">'1. Přidat'!$C$37:$D$41</definedName>
    <definedName name="DalšíPoložka">'1. Přidat'!$C$47:$D$51</definedName>
    <definedName name="DalšíPoložky">'1. Přidat'!$F$47:$G$51</definedName>
    <definedName name="Maso">'1. Přidat'!$F$3:$G$7</definedName>
    <definedName name="_xlnm.Print_Area" localSheetId="3">'3. Rozdělit'!$A$1:$X$105</definedName>
    <definedName name="_xlnm.Print_Area" localSheetId="5">'5. Seřadit a filtrovat'!$A$1:$Z$77</definedName>
    <definedName name="_xlnm.Print_Area" localSheetId="8">'8. Analyzovat'!$A$1:$I$83</definedName>
    <definedName name="Ovoce">'1. Přidat'!$C$3:$D$7</definedName>
    <definedName name="Položky">'1. Přidat'!$C$10:$D$15</definedName>
    <definedName name="SUMABonus">'1. Přidat'!$F$10:$G$15</definedName>
    <definedName name="SUMIF">'1. Přidat'!$C$72:$D$77</definedName>
    <definedName name="SUMIFBonus">'1. Přidat'!$F$72:$G$77</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23" l="1"/>
  <c r="G11" i="23" s="1"/>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C15" i="23"/>
  <c r="G4" i="23"/>
  <c r="D78" i="21" l="1"/>
</calcChain>
</file>

<file path=xl/sharedStrings.xml><?xml version="1.0" encoding="utf-8"?>
<sst xmlns="http://schemas.openxmlformats.org/spreadsheetml/2006/main" count="667" uniqueCount="375">
  <si>
    <t>Vítejte v prohlídce. 
Pokyny pro čtečky obrazovky: Jenom 10 kroků a budete moct využívat Excel, nejoblíbenější tabulkovou aplikaci na světě. 
V této prohlídce je dalších 11 listů. Pokyny pro každý list začínají v buňce A1 a každý další krok je v buňce A2, A3 a tak dále. 
Pokyny budou dále navádět, ke kterým buňkám přejít, abyste mohli použít funkci, nebo k dalšímu čtení.
Pokud chcete začít, stiskněte CTRL+PAGE DOWN.</t>
  </si>
  <si>
    <t>Vydat se na prohlídku</t>
  </si>
  <si>
    <t>Jenom 10 kroků a budete moct využívat
Excel, nejoblíbenější tabulkovou aplikaci na světě.</t>
  </si>
  <si>
    <t>Na začátek přejdete stisknutím CTRL+HOME. Pokud chcete začít s prohlídkou, stiskněte CTRL+PAGE DOWN.</t>
  </si>
  <si>
    <t>Sčítejte čísla jako přeborník</t>
  </si>
  <si>
    <t>Tady je několik způsobů sčítání čísel v Excelu:</t>
  </si>
  <si>
    <t>Přejděte na D8 stisknutím CTRL+G, zadáním D8 a stisknutím klávesy ENTER.</t>
  </si>
  <si>
    <t>Zadejte =SUMA(D4:D7) a potom stiskněte ENTER.</t>
  </si>
  <si>
    <t xml:space="preserve">Výsledek je 170. </t>
  </si>
  <si>
    <t>Přejděte na buňku G8. Stiskněte ALT+= a stiskněte ENTER.</t>
  </si>
  <si>
    <t>Výsledek v buňce G8 je 140.</t>
  </si>
  <si>
    <t>Teď sečtete jenom čísla větší než 50. Přejděte na buňku D16. Zadejte =SUMIF(D11:D15;"&gt;50") a potom stiskněte Enter. Výsledek je 100.</t>
  </si>
  <si>
    <t>Podívat se na to podrobněji: Přejděte na A27. Nebo pokud chcete pokračovat dalším krokem, stiskněte CTRL+PAGE DOWN.</t>
  </si>
  <si>
    <t xml:space="preserve">Další informace o funkci SUMA </t>
  </si>
  <si>
    <t>V několika výše uvedených tipech jsme vás naučili, jak používat funkci SUMA. Tady jsou další podrobnosti.</t>
  </si>
  <si>
    <t>Vzorec v buňce D42: =SUMA(D38:D41).</t>
  </si>
  <si>
    <t>Pokud by funkce SUMA v buňce D42 mohla mluvit, řekla by toto: Sečíst hodnoty v buňkách D38, D39, D40 a D41.</t>
  </si>
  <si>
    <t>Tady je další způsob použití:</t>
  </si>
  <si>
    <t>Buňky E53 až E54 obsahují data s jedním sloupcem: Celkem.</t>
  </si>
  <si>
    <t>Vzorec v buňce E54: =SUMA(D48;G48:G51;100).</t>
  </si>
  <si>
    <t>Pokud by vzorec v buňce E54 mohl mluvit, řekl by: Sečíst toto: hodnotu v buňce D48, hodnoty v buňkách G48, G49, G50 a G51 a 100.</t>
  </si>
  <si>
    <t>Vzorec v buňce E54 používá následující položky:</t>
  </si>
  <si>
    <t xml:space="preserve">• Odkaz na jednu buňku, což je „adresa“ nebo „název“ buňky. Ve vzorci výše je D48 odkaz na jednu buňku. </t>
  </si>
  <si>
    <t xml:space="preserve">• Oblast buněk, což je řada buněk od jedné buňky končící u jiné. G48:G51 je ve vzorci oblast buněk. </t>
  </si>
  <si>
    <t xml:space="preserve">DŮLEŽITÝ DETAIL: Přejděte na buňku E54. Na konci vzorce si všimnete čísla 100. Přestože je možné takto do vzorce vkládat čísla, nedoporučujeme to, pokud to není absolutně nutné. Říká se tomu konstanta a snadno se zapomene, že tam je. Doporučujeme místo toho odkaz na jinou buňku, třeba D16. Tak je dobře na očích a není schovaný ve vzorci. </t>
  </si>
  <si>
    <t>Přejděte na buňku A66 k dalším pokynům.</t>
  </si>
  <si>
    <t xml:space="preserve">Další informace o funkci SUMIF </t>
  </si>
  <si>
    <t xml:space="preserve">Také jsme vám ukázali funkci SUMIF v horní části tohoto listu v buňkách A10 a A11. Funkce SUMIF sečte celkové součty na základě kritéria. </t>
  </si>
  <si>
    <t>Vzorec v buňce D78: =SUMIF(D73:D77;"&gt;50").</t>
  </si>
  <si>
    <t>Pokud by funkce SUMIF mohla mluvit, řekla by toto: Sečíst několik hodnot na základě tohoto kritéria, podívat se do buněk D73 až D77, a pokud je hodnota větší než 50, přičíst ji.</t>
  </si>
  <si>
    <t>POZNÁMKA: Pokud zjistíte, že vytváříte hodně vzorců s funkcí SUMIF, možná by pro vás byla lepší řešení kontingenční tabulka. Podívejte se na list Kontingenční tabulka, kde najdete další informace.</t>
  </si>
  <si>
    <t xml:space="preserve">JE DOBRÉ VĚDĚT: Přejděte na buňku G78. Vzorec v buňce G78: =SUMIF(G73:G77;"&gt;=50") se liší od vzorce v buňce D78. Konkrétně kritérium součtu je "&gt;=50", což znamená větší než nebo rovno 50. Existují další operátory, které můžete použít, jako "&lt;=50", což je menší než nebo rovno 50. Nebo "&lt;&gt;50", což znamená nerovná se 50. 
</t>
  </si>
  <si>
    <t>Přejděte na buňku A86 k dalším pokynům.</t>
  </si>
  <si>
    <t>Další informace na webu</t>
  </si>
  <si>
    <t>Všechny informace o funkci SUMA</t>
  </si>
  <si>
    <t>Všechny informace o funkci SUMIF</t>
  </si>
  <si>
    <t>Použití Excelu jako kalkulačky</t>
  </si>
  <si>
    <t>Bezplatná školení k Excelu online</t>
  </si>
  <si>
    <t>Na začátek přejdete stisknutím CTRL+HOME. Pokud chcete pokračovat dalším krokem, stiskněte CTRL+PAGE DOWN.</t>
  </si>
  <si>
    <t>Ovoce</t>
  </si>
  <si>
    <t>Jablka</t>
  </si>
  <si>
    <t>Pomeranče</t>
  </si>
  <si>
    <t>Banány</t>
  </si>
  <si>
    <t>Citrony</t>
  </si>
  <si>
    <t>Položka</t>
  </si>
  <si>
    <t>Chleba</t>
  </si>
  <si>
    <t>Koblihy</t>
  </si>
  <si>
    <t>Sušenky</t>
  </si>
  <si>
    <t>Buchty</t>
  </si>
  <si>
    <t>Koláče</t>
  </si>
  <si>
    <t>Tabulka</t>
  </si>
  <si>
    <t>Celkem:</t>
  </si>
  <si>
    <t>Maso</t>
  </si>
  <si>
    <t>Hovězí</t>
  </si>
  <si>
    <t>Kuřecí</t>
  </si>
  <si>
    <t>Vepřové</t>
  </si>
  <si>
    <t>Ryby</t>
  </si>
  <si>
    <t>Auta</t>
  </si>
  <si>
    <t>Nákladní auta</t>
  </si>
  <si>
    <t>Jízdní kola</t>
  </si>
  <si>
    <t>Brusle</t>
  </si>
  <si>
    <t>Úspora času automatickým vyplňováním buněk</t>
  </si>
  <si>
    <t>Tady je postup, jak používat funkci doplňování v Excelu:</t>
  </si>
  <si>
    <t>Buňky C3 až G7 obsahují data s pěti sloupci: „Toto:“ sloupec, který obsahuje číslo 50 v každé buňce; „Plus toto:“ sloupec, který obsahuje čísla 50, 60, 70 a 80; „Je rovno:“ sloupec s buňkou E4, která obsahuje součet buněk C4 a D4; „Plus toto:“ sloupec, který obsahuje číslo 75 v každé buňce; a „Je rovno:“ sloupec s buňkou G4, která obsahuje součet buněk E4 a F4.</t>
  </si>
  <si>
    <t xml:space="preserve">Přejděte na buňku E4. Stiskněte CTRL+G, zadejte E4 a pak stiskněte Enter. </t>
  </si>
  <si>
    <t>Vyberte buňky E4, E5, E6 a E7 stisknutím a podržením klávesy SHIFT a stisknutím klávesy ŠIPKA DOLŮ a potom stiskněte CTRL+D. Excel automaticky vyplní buňky se souhrny: 110, 120 a 130. Mezi lidmi se tomu říká „vyplnit dolů“.</t>
  </si>
  <si>
    <t>BONUS: Přejděte na buňku G4 a opakujte vyplnění dolů podle výše uvedeného postupu.</t>
  </si>
  <si>
    <t>Buňky C10 až G14 obsahují data s pěti sloupci. Tyto sloupce obsahují záhlaví z C3 až G3 a hodnoty z buněk C4 až G7 po provedení kroků v buňkách A5 a A6.</t>
  </si>
  <si>
    <t>Přejděte na buňku C15. Vyberte buňky C15 D15, E15, F15 a G15. Tentokrát buňky vyplňte stisknutím kláves CTRL+R. Tento proces je známý jako „vyplnění vpravo“.</t>
  </si>
  <si>
    <t>Podívat se na to podrobněji: Přejděte na buňku A27. Nebo pokud chcete pokračovat dalším krokem, stiskněte CTRL+PAGE DOWN.</t>
  </si>
  <si>
    <t>Kopírování buněk pomocí úchytu</t>
  </si>
  <si>
    <t>Někdy nechcete, aby se čísla měnila při vyplňování. Chcete jenom zkopírovat hodnoty do sousedních buněk. Tady je postup, jak to udělat:</t>
  </si>
  <si>
    <t xml:space="preserve">Buňky C33 až F37 obsahují čtyři sloupce: Oddělení, Kategorie, Produkt a Počet. </t>
  </si>
  <si>
    <t>Přejděte na buňku C34. Vyberte C34 C35, C36, C37 a stiskněte CTRL+D. Hodnota v C34 se vyplní směrem dolů do vybraných buněk.</t>
  </si>
  <si>
    <t>Přejděte na buňku A64 k dalším pokynům.</t>
  </si>
  <si>
    <t>Automatické vyplnění dat v buňkách listu</t>
  </si>
  <si>
    <t>Vyplnění vzorce do sousedních buněk směrem dolů</t>
  </si>
  <si>
    <t>Toto:</t>
  </si>
  <si>
    <t>Oddělení</t>
  </si>
  <si>
    <t>Plodiny</t>
  </si>
  <si>
    <t>1. týden</t>
  </si>
  <si>
    <t>Intervaly</t>
  </si>
  <si>
    <t>Plus toto:</t>
  </si>
  <si>
    <t>Kategorie</t>
  </si>
  <si>
    <t>Leden</t>
  </si>
  <si>
    <t>Je rovno:</t>
  </si>
  <si>
    <t>Produkt</t>
  </si>
  <si>
    <t>Jablko</t>
  </si>
  <si>
    <t>Pomeranč</t>
  </si>
  <si>
    <t>Banán</t>
  </si>
  <si>
    <t>Hrušky</t>
  </si>
  <si>
    <t>Počet</t>
  </si>
  <si>
    <t>1. čtvl</t>
  </si>
  <si>
    <t>Máte všechna data v jednom sloupci? Rozdělte je.</t>
  </si>
  <si>
    <t>Přejděte na buňku D5. Stiskněte CTRL+G, zadejte D5 a pak stiskněte Enter. Zadejte jméno ve sloupci E-mail do buňky C5: Jana.</t>
  </si>
  <si>
    <t>Přejděte na buňku D6. Stiskněte CTRL+E, tj. zkratku pro dynamické doplňování.</t>
  </si>
  <si>
    <t xml:space="preserve">Dynamické doplňování rozpozná, když zadáváte data podle konzistentního vzoru, a po rozpoznání vzoru vyplní buňky. </t>
  </si>
  <si>
    <t>Vyzkoušejte další způsob dynamického doplňování: Přejděte na buňku E5.</t>
  </si>
  <si>
    <t>Rozdělte sloupec podle oddělovačů.</t>
  </si>
  <si>
    <t>Dynamické doplňování je hodně užitečné. Ale pokud budete chtít rozdělit data do víc než jednoho sloupce najednou, tak to není moc vhodný nástroj pro tento úkol. Zkuste v této situaci Text do sloupců:</t>
  </si>
  <si>
    <t>Stisknutím kombinace kláves ALT+W přejděte na kartu Data, potom stiskněte klávesu Ž, kterou v části Nástroje dat vyberete Text do sloupců. Zobrazí se Průvodce převodem textu do sloupců – 1. krok ze 3. Zkontrolujte, že je vybraný přepínač Oddělovač, a stiskněte Enter. V dialogu se pohybujte klávesou Tab.</t>
  </si>
  <si>
    <t>Průvodce převodem textu do sloupců – 2. krok ze 3: Pomocí klávesy Tab vyberte v části Oddělovače možnost Čárka. Je nutné, aby bylo zaškrtnuté jenom políčko Čárka. Potom klávesou Tab přejděte na Další a stiskněte Enter.</t>
  </si>
  <si>
    <t>Nakonec klávesou Tab přejděte do textového pole Cíl. Zadejte $D$32 a potom stiskněte Enter.</t>
  </si>
  <si>
    <t>BUDE SE HODIT: Existuje jiný způsob, jak pracovat s daty. Můžete zadat dotaz externímu zdroji a rozdělit data pocházející ze zdroje. Stačí to udělat jednou a od tohoto okamžiku se data dají aktualizovat a snadno se s nimi pracuje. Zaujalo vás to? Vyberte kartu Data (ALT+W) a pak prozkoumejte možnosti v oblasti Načíst a transformovat (stiskněte některou z těchto kombinací: PN, FT, FW, PT, PR nebo X). Nebo přejděte na buňku A80 a podívejte se na další informace na webu.</t>
  </si>
  <si>
    <t>Přejděte na buňku A49 k dalším pokynům.</t>
  </si>
  <si>
    <t>Rozdělení sloupce se vzorci</t>
  </si>
  <si>
    <t>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funkci najdete pomocí odkazů v dolní části článku tohoto listu v části Další informace na webu, která začíná v buňce A80. Pokud vás to ale zajímá, tady je postup, jak rozdělíme buňku C56.</t>
  </si>
  <si>
    <t>Přejděte na buňku E56: Alena. K získání znaků z levé strany buňky C56 jsme použili funkci ZLEVA. A k zadání počtu znaků, které chceme získat, jsme použili funkci NAJÍT. Vzorec =ZLEVA(C56;NAJÍT(" ";C56)-1) funguje takto:</t>
  </si>
  <si>
    <t xml:space="preserve">Funkce Zleva získá určený počet znaků z levé strany buňky C56.
</t>
  </si>
  <si>
    <t xml:space="preserve">Funkce Najít slouží k určení počtu znaků, které se mají získat. Funkce Najít funguje takto: Najdi číslo umístění znaku první mezery v buňce C56. Potom odečti 1, aby se vyloučila samotná mezera.
</t>
  </si>
  <si>
    <t>Výsledek je Alena.</t>
  </si>
  <si>
    <t xml:space="preserve">Pak jsme vytvořili [pomocný sloupec]. Měl jenom pomoct získat ten další text v buňce. Má být jenom dočasný a v budoucnu by měl jít snadno schovat. </t>
  </si>
  <si>
    <t>Funkce Zprava získá určený počet znaků z pravé strany buňky C56.</t>
  </si>
  <si>
    <t xml:space="preserve">V tomto případě slouží funkce DÉLKA k určení počtu znaků, které se mají získat. Funkce DÉLKA funguje takto: Vypočítej počet znaků v buňce C56 a odečti tento počet znaků od funkce Najít, která najde číslo pozice znaku první mezery v buňce C56 a vrátí počet znaků až po tuto mezeru. </t>
  </si>
  <si>
    <t>Výsledek je Lýdie Valentová.</t>
  </si>
  <si>
    <t xml:space="preserve">Vyberte buňku G56: Lýdie. Tady jsme použili skoro stejný vzorec jako u buňky A51, ale místo získání znaků z C56 je získá z buňky F56. 
</t>
  </si>
  <si>
    <t xml:space="preserve">Vyberte buňku H56: Valentová. Jde o stejný vzorec jako v kroku A57, ale získá znaky z F56 místo z buňky C56. </t>
  </si>
  <si>
    <t>Přejděte na buňku A79 k dalším pokynům.</t>
  </si>
  <si>
    <t>Rozdělení textu do různých sloupců</t>
  </si>
  <si>
    <t xml:space="preserve">Všechny informace o načtení a transformaci </t>
  </si>
  <si>
    <t>Všechny informace o funkci ZLEVA</t>
  </si>
  <si>
    <t>Všechny informace o funkci ZPRAVA</t>
  </si>
  <si>
    <t>Všechny informace o funkci NAJÍT</t>
  </si>
  <si>
    <t>Všechny informace o funkci DÉLKA</t>
  </si>
  <si>
    <t>E-mail</t>
  </si>
  <si>
    <t>Jana.Blazkova@contoso.com</t>
  </si>
  <si>
    <t>Lenka.Stastna@fabrikam.com</t>
  </si>
  <si>
    <t>Jan.Kotas@relecloud.com</t>
  </si>
  <si>
    <t>Marie.Markova@contoso.com</t>
  </si>
  <si>
    <t xml:space="preserve">Alena.Valentova@fabrikam.com </t>
  </si>
  <si>
    <t>Data</t>
  </si>
  <si>
    <t>Jana,Blažková,Contoso Ltd.</t>
  </si>
  <si>
    <t>Lenka,Šťastná,Fabrikam Inc.</t>
  </si>
  <si>
    <t>Jan,Kotas,Relecloud</t>
  </si>
  <si>
    <t>Marie,Marková,Contoso Ltd.</t>
  </si>
  <si>
    <t>Karel,Hovorka,Relecloud</t>
  </si>
  <si>
    <t>František,Hanák,Fabrikam Inc.</t>
  </si>
  <si>
    <t>Jiří,Polák,Relecloud</t>
  </si>
  <si>
    <t>Alena,Valentová,Contoso Ltd.</t>
  </si>
  <si>
    <t>Jméno v jedné buňce</t>
  </si>
  <si>
    <t>Alena Lýdie Valentová</t>
  </si>
  <si>
    <t>Jméno</t>
  </si>
  <si>
    <t>Příjmení</t>
  </si>
  <si>
    <t>Název společnosti</t>
  </si>
  <si>
    <t>[Pomocný sloupec]</t>
  </si>
  <si>
    <t>Druhé jméno</t>
  </si>
  <si>
    <t>Prohození dat jejich transpozicí</t>
  </si>
  <si>
    <t>Když budete potřebovat prohodit sloupce a řádky, budete je v Excelu transponovat.</t>
  </si>
  <si>
    <t>Teď buňky zkopírujete. Stiskněte Ctrl+C.</t>
  </si>
  <si>
    <t>Vyberte buňku C9.</t>
  </si>
  <si>
    <t>Stisknutím klávesy Tab přejděte na Transponovat. Stisknutím klávesy Mezerník zaškrtněte Transponovat a potom stiskněte Enter.</t>
  </si>
  <si>
    <t xml:space="preserve">TIP PRO ODBORNÍKA: Klávesová zkratka pro Vložit jinak je CTRL+ALT+V. 
</t>
  </si>
  <si>
    <t>Transpozice se vzorcem</t>
  </si>
  <si>
    <t>Někdy nechcete data zkopírovat a vložit a transponovat. V takovém případě můžete řádky a sloupce transponovat pomocí vzorce. Tady je postup, jak to udělat:</t>
  </si>
  <si>
    <t xml:space="preserve">Pokud chcete transponovat tato data, musíte nejdřív vybrat nějaké prázdné buňky. Data v buňkách C33 až H34 vpravo mají šest sloupců a dva řádky, musíte proto vybrat opak: dva sloupce a šest řádků. To uděláte výběrem buněk C40 až D45. </t>
  </si>
  <si>
    <t xml:space="preserve">Je to trochu ošidné, tak postupujte pozorně. Až budete mít tyto buňky vybrané, zadejte následující vzorec: =TRANSPOZICE(C33:H34), ale nestiskněte Enter. Místo toho stiskněte CTRL+SHIFT+ENTER. Pokud se zobrazí chyba nebo #HODNOTA! jako výsledek, zkuste to znova od instrukce v buňce A29. 
</t>
  </si>
  <si>
    <t>Vyberte některou z transponovaných buněk, třeba C41. Podívejte se na vzorec v horní části Excelu. Uvidíte, že vzorec vypadá takto: {=TRANSPOZICE(C33:H34)}</t>
  </si>
  <si>
    <t xml:space="preserve">Vyberte jinou buňku z transponovaných buněk C40 až D45, například D43. Podívejte se znovu na řádek vzorců. Vzorec je stejný jako v buňce C41. Proč? Protože se jedná o maticový vzorec.
</t>
  </si>
  <si>
    <t>Přejděte na buňku A54 k dalším pokynům.</t>
  </si>
  <si>
    <t>Co je maticový vzorec?</t>
  </si>
  <si>
    <t>Maticový vzorec může provádět výpočty s více než jednou buňkou v matici. V předchozím příkladu je matice původní sada dat v buňkách C33:H34. Funkce TRANSPOZICE pak přepne vodorovnou orientaci buněk na svislou. </t>
  </si>
  <si>
    <t xml:space="preserve">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t>
  </si>
  <si>
    <t>MĚJTE NA PAMĚTI…
Existují tři věci, které je potřeba mít na paměti při použití maticového vzorce: 
1) Vždycky nejdřív vyberte několik buněk a potom, když máte tyto buňky vybrané, začněte psát maticový vzorec. To je klíčový bod: Vybrat nejdřív několik buněk, potom začít psát.
2) Až dopíšete maticový vzorec, stiskněte CTRL+SHIFT+ENTER.
3)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t>
  </si>
  <si>
    <t xml:space="preserve">JAZYK EXCELU: Maticové vzorce vyžadují kombinaci kláves CTRL+SHIFT+ENTER, a proto někteří lidé neformálně říkají maticovým vzorcům „vzorce CSE“. 
</t>
  </si>
  <si>
    <t>Přejděte na buňku A72 k dalším pokynům.</t>
  </si>
  <si>
    <t>Transpozice (otočení) dat z řádků do sloupců nebo naopak</t>
  </si>
  <si>
    <t>Všechny informace o funkci TRANSPOZICE</t>
  </si>
  <si>
    <t>Vytvoření maticového vzorce</t>
  </si>
  <si>
    <t xml:space="preserve"> pokud chcete pokračovat dalším krokem</t>
  </si>
  <si>
    <t>Snadné řazení a filtrování</t>
  </si>
  <si>
    <t>Buňky C5 až G13 obsahují pět sloupců: Oddělení, Kategorie a Částky za říjen, listopad, prosinec.</t>
  </si>
  <si>
    <t xml:space="preserve">Řekněme, že chcete mít oddělení v abecedním pořadí. Vyberte sloupec Oddělení, přejděte do buňky C5. Stiskněte CTRL+G, zadejte C5 a pak stiskněte Enter. Stisknutím kombinace kláves ALT+Ů přejděte na kartu Domů a potom stisknutím Ř1 otevřete seznam Seřadit a filtrovat. Pomocí kláves se šipkami najděte možnost Seřadit od A do Z nebo stiskněte klávesu D a pak stiskněte Enter. </t>
  </si>
  <si>
    <t xml:space="preserve">Seřaďte prosincové částky od největší po nejmenší. Vyberte buňku sloupce Prosinec, přejděte na G5 a pak vyberte buňky G5 až G13. Stisknutím kombinace kláves ALT+Ů přejděte na kartu Domů a potom stisknutím Ř1 otevřete seznam Seřadit a filtrovat. Všimněte si, že možností se změnily ze Seřadit od A do Z na Seřadit od největšího k nejmenšímu a tak dále. Pomocí kláves se šipkami najděte možnost Seřadit od největšího k nejmenšímu a pak stiskněte Enter. </t>
  </si>
  <si>
    <t>Teď data vyfiltrujete, aby se zobrazovaly jenom řádky Pečivo. Přejděte na buňku G5, Prosinec. Stisknutím CTRL+A vyberte všechny buňky a potom stisknutím kombinace kláves ALT+Ů přejděte na kartu Domů. Stisknutím kláves Ř1 otevřete seznam Seřadit a filtrovat a pak pomocí kláves se šipkami najděte možnost Filtr nebo stiskněte klávesu F.</t>
  </si>
  <si>
    <t>Na horním řádku se od C5 po G5 zobrazí tlačítka filtru. Přejděte na buňku Oddělení (C5) a stiskněte ALT+ŠIPKA DOLŮ, pak ŠIPKA DOLŮ a MEZERNÍK, kterým zrušíte zaškrtnutí políčka Vybrat vše. Potom pomocí kláves se šipkami vyhledejte Pečivo a stiskněte Mezerník a potom Enter.</t>
  </si>
  <si>
    <t>Řazení podle kalendářních dat nebo i podle barvy</t>
  </si>
  <si>
    <t>Existuje řada způsobů, jak řadit data v Excelu. Tady jsou dva další způsoby řazení:</t>
  </si>
  <si>
    <t>Buňky C31 až F31 obsahují data se čtyřmi sloupci: Datum výdajů, Zaměstnanec, Stravování a Ubytování.</t>
  </si>
  <si>
    <t>Někdo vyplnil tři buňky žlutě. Řádky můžete seřadit podle této barvy. Přejděte na buňku F31, pak stiskněte ALT+ŠIPKA DOLŮ a pomocí kláves se šipkami přejděte na možnost Seřadit podle barvy. Stiskněte Šipku vpravo, vyberte žlutou barvu (RGB 255, 255, 0) a stiskněte Enter. Zvýrazněné buňky se ve sloupci automaticky seřadí na začátek.</t>
  </si>
  <si>
    <t xml:space="preserve">DŮLEŽITÝ DETAIL: Pořadí řazení nemůžete vymazat stejně jako filtr. Takže pokud nechcete, aby řazení takto zůstalo, vraťte ho zpět stisknutím kláves CTRL+Z.
</t>
  </si>
  <si>
    <t>Přejděte na buňku A43 k dalším pokynům.</t>
  </si>
  <si>
    <t>Další způsoby filtrování dat</t>
  </si>
  <si>
    <t>Buňky C49 až F49 obsahují data se čtyřmi sloupci: Datum výdajů, Zaměstnanec, Stravování a Ubytování.</t>
  </si>
  <si>
    <t xml:space="preserve">Přejděte na buňku F49: Ubytování. Stiskněte ALT+ŠIPKA DOLŮ a pak pomocí kláves se šipkami přejděte na možnost Filtry čísel. Stisknutím klávesy ŠIPKA VPRAVO otevřete seznam Filtry čísel a pomocí kláves se šipkami přejděte na možnost Nad průměrem a stiskněte Enter. Excel vypočítá průměrnou částku ve sloupci Ubytování a pak zobrazí jenom řádky s částkou větší než tento průměr. </t>
  </si>
  <si>
    <t>Přejděte na buňku A60 k dalším pokynům.</t>
  </si>
  <si>
    <t>Seřazení dat v oblasti nebo tabulce</t>
  </si>
  <si>
    <t>Filtrování dat v oblasti nebo tabulce</t>
  </si>
  <si>
    <t>Pečivo</t>
  </si>
  <si>
    <t>Lahůdky</t>
  </si>
  <si>
    <t>Datum výdajů</t>
  </si>
  <si>
    <t>Zákusky</t>
  </si>
  <si>
    <t>Zelenina</t>
  </si>
  <si>
    <t>Saláty</t>
  </si>
  <si>
    <t>Chleby</t>
  </si>
  <si>
    <t>Sendviče</t>
  </si>
  <si>
    <t>Zaměstnanec</t>
  </si>
  <si>
    <t>Katka</t>
  </si>
  <si>
    <t>Marek</t>
  </si>
  <si>
    <t>David</t>
  </si>
  <si>
    <t>Veronika</t>
  </si>
  <si>
    <t>Jakub</t>
  </si>
  <si>
    <t>Laura</t>
  </si>
  <si>
    <t>Říjen</t>
  </si>
  <si>
    <t>Stravování</t>
  </si>
  <si>
    <t>Listopad</t>
  </si>
  <si>
    <t>Ubytování</t>
  </si>
  <si>
    <t>Prosinec</t>
  </si>
  <si>
    <t>Tabulky to hodně usnadňují</t>
  </si>
  <si>
    <t>V tabulce můžete využít speciální funkce a užitečné možnosti. Tady je postup, jak si jednu takovou vytvoříte:</t>
  </si>
  <si>
    <t>Buňky C5 až G13 obsahují data. Přejděte na libovolnou buňku v této oblasti, například D8. Stiskněte CTRL+G, zadejte D8 a pak stiskněte Enter.</t>
  </si>
  <si>
    <t>Teď máte tabulku, což je kolekce buněk, která obsahuje speciální funkce. Pro začátečníky: Tabulka má pruhované řádky, které se snadněji čtou.</t>
  </si>
  <si>
    <t xml:space="preserve">Můžete také snadno vytvořit řádky nové. Přejděte do prázdné buňky pod buňkou C13: Maso. Zadejte nějaký text a stiskněte Enter. Zobrazí se nový řádek tabulky. </t>
  </si>
  <si>
    <t>Můžete také snadno vytvořit sloupce: Přejděte na libovolnou buňku mezi H5 a H14, například H10. Zadejte nějaký text a stiskněte Enter. Zobrazí se nový sloupec tabulky. Opakujte tento postup a přidejte nový sloupec ve sloupci I.</t>
  </si>
  <si>
    <t>Všimněte si, jak se ty dva sloupce vytvoří, jsou naformátované a v buňkách H5 a I5 je pro vás vyplněný text Leden a Únor.</t>
  </si>
  <si>
    <t xml:space="preserve">BONUS: Zkuste změnit styl tabulky. Nejdřív vyberte buňku uvnitř tabulky mezi buňkami C5 a I14. V horní části Excelu se zobrazí karta Návrh nástrojů tabulky. Stisknutím kombinace kláves ALT+CA přejděte na kartu Návrh a stisknutím klávesy R otevřete styly tabulky. Pomocí kláves se šipkami se můžete pohybovat v možnostech a vybrat si požadovaný styl.
</t>
  </si>
  <si>
    <t>Počítané sloupce v tabulkách</t>
  </si>
  <si>
    <t>Jeden příklad užitečných možností, které tabulky obsahují: počítané sloupce. Zadáte vzorec jednou a on se automaticky vyplní dolů. Funguje to takto:</t>
  </si>
  <si>
    <t>Buňky C33 až H41 obsahují data se šesti sloupci: Oddělení, Kategorie, Říjen, Listopad, Prosinec a Celkem.</t>
  </si>
  <si>
    <t>Přejděte na buňku H34: Celkem.</t>
  </si>
  <si>
    <t>Stiskněte ALT+= a stiskněte Enter.</t>
  </si>
  <si>
    <t xml:space="preserve">Vzorec SUMA se automaticky vyplní dolů tak, abyste to nemuseli dělat sami. </t>
  </si>
  <si>
    <t>Přejděte na buňku A47 k dalším pokynům.</t>
  </si>
  <si>
    <t>Řádky souhrnů v tabulkách</t>
  </si>
  <si>
    <t>Další užitečnou možností v tabulkách jsou řádky souhrnů. Namísto zadávání vzorce SUMA může Excel provést součet za vás jen lusknutím prstu. To samé platí pro vzorec PRŮMĚR a mnoho dalších. Funguje to takto:</t>
  </si>
  <si>
    <t>Buňky C53 až E61 obsahují data se třemi sloupci: Oddělení, Kategorie a Prodej.</t>
  </si>
  <si>
    <t>Přejděte na libovolnou buňku v této oblasti, například D57.</t>
  </si>
  <si>
    <t>V horní části okna Excelu se zobrazí karta Návrh nástrojů tabulky. Stisknutím ALT+CA přejděte na kartu Návrh, stiskněte ZL a pak stisknutím Ř vyberte z možností stylů tabulek Řádek souhrnů.</t>
  </si>
  <si>
    <t>V dolní části tabulky v buňkách C62 až E62 se přidá nový řádek.</t>
  </si>
  <si>
    <t xml:space="preserve">JE DOBRÉ VĚDĚT: Existuje zkratka pro zobrazení a skrytí řádku souhrnu. Vyberte buňku v tabulce a potom stiskněte CTRL+SHIFT+T.
</t>
  </si>
  <si>
    <t>Základní informace o excelových tabulkách</t>
  </si>
  <si>
    <t>Souhrn dat v excelové tabulce</t>
  </si>
  <si>
    <t>Použití počítaných sloupců v excelové tabulce</t>
  </si>
  <si>
    <t xml:space="preserve"> stiskněte CTRL+PAGE DOWN.</t>
  </si>
  <si>
    <t>Prodeje</t>
  </si>
  <si>
    <t>Celkem</t>
  </si>
  <si>
    <t>Vložení rozevíracího seznamu</t>
  </si>
  <si>
    <t xml:space="preserve">Rozevírací seznamy usnadňují uživatelům zadávání dat. Tady je postup, jak takový seznam vytvořit: </t>
  </si>
  <si>
    <t>Chceme, aby pro každou potravinu vpravo byly platné jenom tři názvy oddělení. Tato oddělení jsou Plodiny, Maso a Pečivo.</t>
  </si>
  <si>
    <t>Přejděte na buňku D4. Stiskněte CTRL+G, zadejte D4 a pak stiskněte Enter. Vyberte všechny buňky od D4 po D15.</t>
  </si>
  <si>
    <t>Do pole Zdroj zadejte Plodiny; Maso; Pečivo. Nezapomeňte názvy oddělit středníky. Až to budete mít, stiskněte Enter.</t>
  </si>
  <si>
    <t>Teď vyberte buňku D4, což je buňka vedle Jablka v C4. Stiskněte ALT+ŠIPKA DOLŮ. Zobrazí se rozevírací nabídka s třemi položkami, které jste přidali: Plodiny, Maso a Pečivo.</t>
  </si>
  <si>
    <t>JE DOBRÉ VĚDĚT: Rozevírací seznamy přispívají k tomu, že uživatelé zadávají platná data. Je proto logické, že jsou rozevírací seznamy součástí větší skupiny funkcí, která se jmenuje ověřování dat. 
Existují další metody ověřování dat. Můžete například zadávané údaje omezit na celá čísla, kalendářní data nebo dokonce na minimální a maximální množství. Máte k dispozici mnoho možností – můžete si o nich přečíst víc pomocí odkazu v buňce A61.</t>
  </si>
  <si>
    <t>Doporučené postupy pro rozevírací seznamy: Používejte tabulku.</t>
  </si>
  <si>
    <t>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t>
  </si>
  <si>
    <t xml:space="preserve">Z buněk F31 až F34 vyberte buňku s oddělením. Vyberte například buňku F33: Maso. </t>
  </si>
  <si>
    <t>Vytvořte tabulku tak, že stisknete CTRL+T a potom Enter.</t>
  </si>
  <si>
    <t>Teď znovu nastavíte ověření dat. Pod buňkou D31: Oddělení vyberte všechny prázdné buňky od D32 po D43.</t>
  </si>
  <si>
    <t>V textovém poli Zdroj zadejte =$F$32:$F$34 a stiskněte Enter.</t>
  </si>
  <si>
    <t>Vybrali jste hodnoty v jednom sloupci počínaje buňkou F31: Oddělení.</t>
  </si>
  <si>
    <t>Teď přejděte do buňky D32 a stiskněte ALT+ŠIPKA DOLŮ. V rozevíracím seznamu jsou jenom tři oddělení: Plodiny, Maso a Pečivo. Ale pokud přidáte nové oddělení do sloupce F pod buňkou F35: Pečivo, tento seznam se aktualizuje o nové oddělení. Vyzkoušejte si to.</t>
  </si>
  <si>
    <t xml:space="preserve">TIP PRO ODBORNÍKA: Lidé často dávají svoje seznamy ověření jako tento mimo na jiný list. Díky tomu to nikoho nebude svádět, aby seznam měnil.
</t>
  </si>
  <si>
    <t>Použití ověření dat na buňky</t>
  </si>
  <si>
    <t>Vytvoření rozevíracího seznamu</t>
  </si>
  <si>
    <t>Brokolice</t>
  </si>
  <si>
    <t>Kapusta</t>
  </si>
  <si>
    <t>Šunka</t>
  </si>
  <si>
    <t>Rychlá analýza dat</t>
  </si>
  <si>
    <t>Tady je postup, jak analyzovat data tak, abyste se rychle mohli podívat na vzory a trendy:</t>
  </si>
  <si>
    <t>Buňky C5 až G13 obsahují data v pěti sloupcích: Oddělení, Kategorie, Říjen, Listopad a Prosinec.</t>
  </si>
  <si>
    <t>Přejděte na buňku v tabulce mezi buňkami C5 až G13, třeba na buňku E9, a potom stiskněte CTRL+Q. Zobrazí se panel Rychlá analýza.</t>
  </si>
  <si>
    <t>Stisknutím klávesy Tab otevřete možnosti Formátování a pak stisknutím klávesy Enter vyberte Datové pruhy.</t>
  </si>
  <si>
    <t>V buňkách pod říjnem, listopadem a prosincem (E6 až G13) se objeví speciální datové pruhy, které znázorňují částky.</t>
  </si>
  <si>
    <t>Řekněme, že se pruhů chcete zbavit. Vyberte celou oblast buněk od C5 po G13 a potom stiskněte CTRL+Q, aby se znovu zobrazil panel Rychlá analýza.</t>
  </si>
  <si>
    <t xml:space="preserve">JE DOBRÉ VĚDĚT: Po výběru buněk se zobrazí toto tlačítko Rychlá analýza. Docela příhodné, že? K tlačítku se vždy dostanete pomocí klávesové zkratky: CRTL+Q. Pokud někdy budete mít nějakou otázku k datům, která vyberete, klikněte na tuto možnost a uvidíte, jestli vám něco odpoví. </t>
  </si>
  <si>
    <t>Rychlé vytvoření grafu</t>
  </si>
  <si>
    <t>Vždycky můžete použít kartu Vložení a vytvořit graf. Ale je tu jiný způsob, jak vytvořit graf, pomocí možnosti Rychlá analýza. Tentokrát ale použijeme klávesovou zkratku:</t>
  </si>
  <si>
    <t>Buňky C34 až G42 obsahují data s pěti sloupci: Oddělení, Kategorie, Říjen, Listopad a Prosinec.</t>
  </si>
  <si>
    <t>Přejděte na buňku v tabulce mezi buňkami C34 až G42, třeba na buňku D38, a potom stiskněte Ctrl+Q.</t>
  </si>
  <si>
    <t>Zobrazí se panel Rychlá analýza. Klávesou ŠIPKA VPRAVO přejděte na Grafy.</t>
  </si>
  <si>
    <t>Objeví se nový skupinový sloupcový graf a je vybraný. Klávesami se šipkami ho můžete libovolně přesunout. V grafu má každý produkt tři sloupce, jeden pro každý měsíc prodeje: Říjen, Listopad a Prosinec.</t>
  </si>
  <si>
    <t>Rychlé vytvoření minigrafů</t>
  </si>
  <si>
    <t>Řekněme, že chcete napravo od těchto dat zobrazit malé spojnice trendu, aby bylo vidět, jak částky stoupají nebo klesají během těchto tří měsíců. Nemusíte dělat 8 malých spojnicových grafů. Místo toho můžete vytvořit minigrafy.</t>
  </si>
  <si>
    <t>Buňky C54 až G62 obsahují data s pěti sloupci: Oddělení, Kategorie, Říjen, Listopad a Prosinec.</t>
  </si>
  <si>
    <t>Přejděte na buňku uvnitř tabulky mezi buňkami C55 až G62 a potom stiskněte Ctrl+Q.</t>
  </si>
  <si>
    <t>Na panelu Rychlá analýza, který se objeví, přejděte klávesou ŠIPKA VPRAVO na minigrafy a potom klávesou Tab vyberte možnost Spojnicový. Stisknutím klávesy Enter přidejte minigrafy do tabulky.</t>
  </si>
  <si>
    <t>Minigrafy se objeví vpravo od sloupce Prosinec v buňkách H55 až H62. Každá spojnice představuje data pro tento řádek a ukazuje, jestli částky stoupají nebo klesají.</t>
  </si>
  <si>
    <t>Pokud chcete minigrafy vymazat, vyberte buňky H55 až H62. Stisknutím ALT+CF přejděte na kartu Návrh nástrojů minigrafu nad pásem karet. Stisknutím klávesy M vyberte možnost Vymazat, a potom stiskněte V, kterým vyberete Vymazat vybrané minigrafy.</t>
  </si>
  <si>
    <t>Přejděte na buňku A68 k dalším pokynům.</t>
  </si>
  <si>
    <t>Okamžitá analýza dat</t>
  </si>
  <si>
    <t>Analýza trendů v datech pomocí minigrafů</t>
  </si>
  <si>
    <t>Doporučené grafy</t>
  </si>
  <si>
    <t>Buňky C5 až D11 obsahují data se dvěma sloupci: Rok a Účast na konferenci.</t>
  </si>
  <si>
    <t>Přejděte na libovolnou buňku v tabulce mezi buňkami C5 a D11, například na C6. Stiskněte CTRL+G, zadejte C6 a pak stiskněte Enter.</t>
  </si>
  <si>
    <t>Zobrazí se několik doporučení. Stisknutím klávesy Tab otevřete seznam a pomocí kláves se šipkami přejděte na možnost Skupinový sloupcový a stiskněte Enter.</t>
  </si>
  <si>
    <t>Zobrazí se sloupcový graf ukazující celkový počet účastníků konference v jednotlivých letech. Klávesami se šipkami ho můžete libovolně přesunout.</t>
  </si>
  <si>
    <t xml:space="preserve">Teď přidáte spojnici trendu. Vyberte graf, který jste právě vytvořili, a stisknutím ALT+CV přejděte na kartu Návrh nástrojů grafu nad pásem karet. </t>
  </si>
  <si>
    <t>Stiskněte P, abyste mohli přidat prvek grafu, a pak klávesou ŠIPKA DOLŮ přejděte na možnost Spojnice trendu. Stisknutím klávesy ŠIPKA VPRAVO otevřete možnosti spojnice a potom klávesou ŠIPKA DOLŮ přejděte na možnost Lineární a stiskněte Enter. Teď máte spojnici trendu, která ukazuje obecný směr prodaných jednotek v čase.</t>
  </si>
  <si>
    <t xml:space="preserve">BONUS: Chcete mít přímo pod grafem tabulku s daty? Vyberte graf. Stisknutím ALT+CV přejděte na kartu Návrh nástrojů grafu. Stiskněte P, abyste mohli přidat prvek grafu. Stisknutím klávesy ŠIPKA DOLŮ přejděte na možnost Tabulka dat a potom klávesou ŠIPKA VPRAVO otevřete možnosti tabulky dat. Stisknutím klávesy ŠIPKA DOLŮ přejděte na možnost S klíči legendy. Vyberte ji a potom stiskněte Enter. Do grafu se přidají klíče legendy.
</t>
  </si>
  <si>
    <t>Vodorovné a svislé osy</t>
  </si>
  <si>
    <t xml:space="preserve">Ve škole jste se asi učili, že je osa x a osa y. Excel má tyto dvě osy také, ale nazývá je trochu jinak. </t>
  </si>
  <si>
    <t>V Excelu se jim říká takto:</t>
  </si>
  <si>
    <t xml:space="preserve">• Osa x podél dolního okraje se nazývá vodorovná osa. </t>
  </si>
  <si>
    <t xml:space="preserve">• Osa y, která vede nahoru a dolů, se nazývá svislá osa. </t>
  </si>
  <si>
    <t xml:space="preserve">• Osa hodnot představuje číselné hodnoty. Osa hodnot například představuje koruny, hodiny, dobu trvání, teplotu a podobně. Svislá osa v grafu napravo s počátkem v buňce D30 je osa hodnot. </t>
  </si>
  <si>
    <t xml:space="preserve">• Osa kategorií představuje věci jako kalendářní data, jména osob, názvy produktů. Vodorovná osa v grafu napravo s počátkem v buňce D30 obsahuje roky, takže jde o osu kategorií. </t>
  </si>
  <si>
    <t>Přejděte na buňku A52 k dalším pokynům.</t>
  </si>
  <si>
    <t>Vedlejší osa</t>
  </si>
  <si>
    <t>V grafu také můžete použít vedlejší osu. Vedlejší osa je další osa hodnot, která může zobrazit jiné hodnoty než ta druhá osa hodnot.</t>
  </si>
  <si>
    <t>Oblíbený příklad je v grafu napravo počínaje buňkou D52.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kombinované grafy. Pokud vás zajímá tento typ grafu, vyberte hypertextový odkaz v buňce A70.</t>
  </si>
  <si>
    <t>Buňky D67 až F73 obsahují data se třemi sloupci: Datum, Účast na konferenci a Prodeje potravin. Sloupec Prodeje potravin obsahuje data, která podporují vedlejší osu grafu popsaného výše.</t>
  </si>
  <si>
    <t>Vytvoření grafu od začátku do konce</t>
  </si>
  <si>
    <t>Vytvoření kombinovaného grafu s vedlejší osou</t>
  </si>
  <si>
    <t>Typy grafů dostupné v Office</t>
  </si>
  <si>
    <t>Rok</t>
  </si>
  <si>
    <t>Účast na konferenci</t>
  </si>
  <si>
    <t>Datum</t>
  </si>
  <si>
    <t>Prodeje potravin</t>
  </si>
  <si>
    <t>Souhrny dat pomocí kontingenčních tabulek</t>
  </si>
  <si>
    <t>Buňky C3 až F9 obsahují data se čtyřmi sloupci: Datum, Prodejce, Produkt a Částka.</t>
  </si>
  <si>
    <t xml:space="preserve">Když jsme vytvořili kontingenční tabulku, klikli jsme na několik tlačítek tak, aby se data dala shrnout. Teď víme, který produkt je nejziskovější. </t>
  </si>
  <si>
    <t xml:space="preserve">Dál shrnete data tak, abyste zjistili, který prodejce je první. Stiskněte CTRL+G, zadejte E12 a pak stiskněte Enter. Výběr je teď v kontingenční tabulce. </t>
  </si>
  <si>
    <t xml:space="preserve">Stiskněte SHIFT + F6, dokud nepřejdete do podokna polí kontingenční tabulky. Pokud se podokno neotevře, stiskněte kombinaci kláves ALT + CT a potom R. Otevře se podokno polí kontingenční tabulky. Fokus se automaticky nastaví do vyhledávacího textového pole: Zadejte slova, která chcete hledat. Stiskněte opakovaně klávesu Tab, dokud se nedostanete na tlačítko Produkt. Stisknutím klávesy Mezerník otevřete místní nabídku a pak klávesou ŠIPKA DOLŮ přejděte na Odstranit pole. Stiskněte Enter. </t>
  </si>
  <si>
    <t>Stiskněte opakovaně klávesu Tab, dokud nepřejdete na seznam kategorií: Datum, Prodejce, Produkt a Částka. Pomocí šipek najdete zaškrtávací políčko Prodejce. Pole prodejce přidáte stisknutím mezerníku. Pak stiskněte kombinaci kláves SHIFT + F6, dokud nepřejdete do tabulky PivotTableSample. Pak přejděte na buňku F12. Zdeňka je vedoucím prodejcem s hodnotou 2150.</t>
  </si>
  <si>
    <t>Vytvoření kontingenční tabulky</t>
  </si>
  <si>
    <t>Teď vytvoříte kontingenční tabulku sami, abyste věděli, jak se vytváří, až budete potřebovat souhrn dat.</t>
  </si>
  <si>
    <t>Vyberte buňku uvnitř tabulky. Přejděte třeba na buňku E38 a potom stiskněte kombinaci kláves ALT+CA, která otevře nabídku Návrh nad pásem karet. Stisknutím S vložte kontingenční tabulku.</t>
  </si>
  <si>
    <t>Zobrazí se dialog Vytvořit kontingenční tabulku. Fokus je na Vybrat tabulku či oblast. Nechte tento přepínač vybraný a klávesou Tab zvolte, kam chcete sestavu kontingenční tabulky umístit. Výchozí možnost je: Nový list. Stisknutím klávesy ŠIPKA DOLŮ vyberte Existující list. Stisknutím klávesy Tab přejděte do textového pole Umístění, zadejte C42 a stiskněte Enter.</t>
  </si>
  <si>
    <t xml:space="preserve">Vpravo se objeví podokno Pole kontingenční tabulky. Stiskněte SHIFT+F6, až přejdete do vyhledávacího textového pole: Zadejte slova, která chcete najít a upravit. </t>
  </si>
  <si>
    <t>Stisknutím klávesy Tab přejděte do seznamu kategorií. Stisknutím klávesy ŠIPKA DOLŮ vyhledejte zaškrtávací políčko Produkt. Stisknutím klávesy Mezerník ho zaškrtněte.
Když to uděláte, pole Produkt se přidá do oblasti řádků v dolní části podokna. A údaje o produktu se zobrazí jako popisky řádků v nové kontingenční tabulce.</t>
  </si>
  <si>
    <t xml:space="preserve">Teď pomocí klávesy ŠIPKA DOLŮ přejděte na zaškrtávací políčko Částka. 
Když to uděláte, pole Částka se přidá do oblasti hodnot v dolní části podokna. A současně se částky sečtou pro každý produkt v kontingenční tabulce.
</t>
  </si>
  <si>
    <t>Gratulujeme, udělali jste kontingenční tabulku. Je toho ale mnohem víc, co můžete udělat. Takže přejděte na buňku A60, pokud se chcete dozvědět více.</t>
  </si>
  <si>
    <t>Přejděte na buňku A58 k dalším pokynům.</t>
  </si>
  <si>
    <t>Vytvoření kontingenční tabulky k analýze dat listu</t>
  </si>
  <si>
    <t>Uspořádání polí v kontingenční tabulce pomocí seznamu polí</t>
  </si>
  <si>
    <t>Prodejce</t>
  </si>
  <si>
    <t>Zdeňka</t>
  </si>
  <si>
    <t>Marie</t>
  </si>
  <si>
    <t>Pivo</t>
  </si>
  <si>
    <t>Víno</t>
  </si>
  <si>
    <t>Limonáda</t>
  </si>
  <si>
    <t>Máte k Excelu další otázky?</t>
  </si>
  <si>
    <t>Stiskněte Alt+Ě a napište, co chcete vědět.</t>
  </si>
  <si>
    <t>Pokračujte dál. S Excelem se toho dá naučit ještě více:</t>
  </si>
  <si>
    <t xml:space="preserve">Komunita: Ptejte se a spojte se s dalšími fanoušky Excelu.
</t>
  </si>
  <si>
    <t xml:space="preserve">Co ještě je nového?
Předplatitelé služeb Office 365 dostávají nepřetržité aktualizace a nové funkce.
</t>
  </si>
  <si>
    <t xml:space="preserve">• Konstanta, což je číslo 100. </t>
  </si>
  <si>
    <t>Stisknutím kombinace kláves ALT+Ů přejděte na kartu Domů a potom stisknutím Č vyberte možnosti vyplnit. Klávesou Šipka dolů vyberte dynamické doplňování ze seznamu nebo stiskněte D. Teď jsou příjmení ve vlastním sloupci, od E5 po E9.</t>
  </si>
  <si>
    <t xml:space="preserve">Přejděte na buňku C32. Vyberte všechny buňky C32 až C39: Od Jana až po Alena. </t>
  </si>
  <si>
    <t xml:space="preserve">Průvodce převodem textu do sloupců – 3. krok ze 3: Stisknutím klávesy Tab vyberte jenom možnost Obecný. </t>
  </si>
  <si>
    <t xml:space="preserve">Vyberte buňku F56: Lýdie Valentová v [Pomocný sloupec]. Uvidíte, že jsme použili funkce ZPRAVA, DÉLKA a NAJÍT, abychom získali znaky od první mezery v buňce C56 až do konce buňky. </t>
  </si>
  <si>
    <t>Vzorec =ZPRAVA(C56,DÉLKA(C56)-NAJÍT(" ",C56))" funguje takto:</t>
  </si>
  <si>
    <t xml:space="preserve">Stisknutím kombinace kláves ALT+Ů přejděte na kartu Domů a potom stisknutím V1 vyberte možnosti vložit. Šipkou dolů nebo stisknutím klávesy . (tečka) vyberte Vložit jinak. </t>
  </si>
  <si>
    <t xml:space="preserve">BONUS: Zkuste seřadit abecedně dva sloupce. Postup je takový: Nejdřív seřaďte podle abecedy Oddělení (viz postup v buňce A3 výše). Potom vyberte kartu Domů a možnosti Seřadit a filtrovat. Přejděte na Vlastní řazení a přidejte pro kategorie druhou úroveň. Po kliknutí na OK se seřadí sloupec Oddělení a v každém oddělení se také abecedně seřadí řádky kategorie. </t>
  </si>
  <si>
    <t>Chcete seřadit data výdajů. Takže vyberete záhlaví Datum výdajů, buňku C31, a pak stisknete ALT+ŠIPKA DOLŮ a pomocí kláves se šipkami přejdete na Seřadit od nejstaršího k nejnovějšímu. Stiskněte Enter. Řádky se seřadí ve vzestupném pořadí podle kalendářního datum výdajů.</t>
  </si>
  <si>
    <t>Teď přidejte druhý filtr. Přejděte na buňku E49: Stravování. Stiskněte ALT+ŠIPKA DOLŮ a pak pomocí kláves se šipkami přejděte na možnost Filtry čísel. Stisknutím klávesy ŠIPKA VPRAVO otevřete seznam Filtry čísel. Pomocí kláves se šipkami přejděte na možnost Větší než..., zadejte 25 a stiskněte Enter. Ze tří řádků, které se vyfiltrovaly nad průměr, Excel zobrazí dva řádky s částkou za stravování větší než 25.</t>
  </si>
  <si>
    <t>Stisknutím ALT+Y2 přejděte na kartu Vložení a pak stiskněte F a stiskněte Enter. Nebo stiskněte klávesovou zkratku CTRL+T a potom Enter.</t>
  </si>
  <si>
    <t>Buňky C3 až D15 obsahují data se dvěma sloupci: Stravování a Oddělení.</t>
  </si>
  <si>
    <t>Na kartě Data vyberte Ověření dat nebo stiskněte ALT+W,Ě a otevřete dialogové okno Ověření dat. Klávesou Tab přejděte na Povolit a vyberte Seznam. Znovu stiskněte klávesu Tab.</t>
  </si>
  <si>
    <t>Buňky C31 až D43 obsahují data se dvěma sloupci: Stravování a Oddělení. Buňky F31 až F34 obsahují data s jedním sloupcem: Oddělení.</t>
  </si>
  <si>
    <t>Na kartě Data vyberte Ověření dat nebo stiskněte ALT+W,Ě a otevřete dialogové okno Ověření dat. Klávesou Tab přejděte na Povolit a stisknutím klávesy ŠIPKA DOLŮ vyberte Seznam. Znovu stiskněte klávesu Tab.</t>
  </si>
  <si>
    <t>Stisknutím klávesy Tab otevřete možnosti Formátování a pak klávesou ŠIPKA VPRAVO přejděte na Vymazat formát a stiskněte Enter.</t>
  </si>
  <si>
    <t>Klávesou Tab otevřete možnosti Grafy a klávesou Enter vyberte Skupinový sloupcový.</t>
  </si>
  <si>
    <t>Teď stisknutím ALT+Y2 přejděte na kartu Vložení grafů nad pásem karet. Stisknutím klávesy G vyvoláte možnosti Doporučené grafy.</t>
  </si>
  <si>
    <t xml:space="preserve">BONUS: Zkuste si vytvořit kombinovaný graf. Vyberte celou tabulku z buněk D67 až F73. Pomocí možnosti Rychlá analýza (CTRL+Q) vyhledejte možnost Grafy. Klávesou Tab vstupte do možností pro grafy a potom klávesou ŠIPKA VPRAVO vyberte Další grafy. Zobrazí se možnosti Doporučené grafy. Klávesou ŠIPKA VPRAVO vyberte kartu Všechny grafy a potom klávesou ŠIPKA DOLŮ přejděte na možnost Kombinovaný. Stiskněte dvakrát Tab a přejděte na Název řady. Stiskněte dvakrát klávesu ŠIPKA DOLŮ a přejděte na Prodeje potravin. Potom stiskněte dvakrát Tab a vyberte možnost Sekundární osa. Stisknutím klávesy MEZERNÍK tuto možnost povolte a potom stiskněte Enter. 
</t>
  </si>
  <si>
    <t>Částka</t>
  </si>
  <si>
    <t>Součet z Částka</t>
  </si>
  <si>
    <t>Podívejte se do sloupců Datum, Prodejce, Produkt a Částka. Můžete rychle určit, který produkt je nejziskovější? Nebo který prodejce je první? Tady nám může v buňkách E11 až F15 pomoct kontingenční tabulka.</t>
  </si>
  <si>
    <t>Buňky C34 až F40 obsahují data se čtyřmi sloupci: Datum, Prodejce, Produkt a Částka.</t>
  </si>
  <si>
    <t>Buňky C5 až H6 obsahují dva řádky položek a Částka. Vyberte buňky C5 až H6.</t>
  </si>
  <si>
    <t xml:space="preserve">Buňky C3 až D7 obsahují data se dvěma sloupci. Jeden pro ovoce a jeden pro Částka. </t>
  </si>
  <si>
    <t>Tady je další způsob, jak to sečíst, pomocí klávesové zkratky. Buňky F3 až G7 obsahují data se dvěma sloupci: Maso a Částka.</t>
  </si>
  <si>
    <t>Tady je další způsob, jak sčítat. Buňky C10 až D15 obsahují data se dvěma sloupci: Položka a Částka.</t>
  </si>
  <si>
    <t>BONUS: Buňky F10 až G15 obsahují data se dvěma sloupci: Položka a Částka. Přejděte na buňku G16. Zkuste tady přidat jiný vzorec SUMIF. Přidejte Částka do sloupce G, buňky G11 až G15, ale Částka menší než 100. Výsledek by měl být 160.</t>
  </si>
  <si>
    <t xml:space="preserve">Buňky C37 až D41 obsahují data se dvěma sloupci: Ovoce a Částka. </t>
  </si>
  <si>
    <t xml:space="preserve">Buňky C47 až D48 obsahují data se dvěma sloupci: Položka a Částka. </t>
  </si>
  <si>
    <t xml:space="preserve">Buňky F47 až G51 obsahují data se dvěma sloupci: Položka a Částka. </t>
  </si>
  <si>
    <t xml:space="preserve">Buňky C72 až D77 obsahují data se dvěma sloupci: Položka a Částka. </t>
  </si>
  <si>
    <t xml:space="preserve">Buňky F72 až G77 obsahují data se dvěma sloupci: Položka a Částka. </t>
  </si>
  <si>
    <t>Popisky řádků</t>
  </si>
  <si>
    <t>Celkový součet</t>
  </si>
  <si>
    <t>Blazkova</t>
  </si>
  <si>
    <t xml:space="preserve">Na řádek souhrnů v buňce E62 se přidá souhrn 24 000 Kč. </t>
  </si>
  <si>
    <t>Ale co když jste chtěli vědět průměr? Vyberte buňku E62: 24 000 Kč.</t>
  </si>
  <si>
    <t>Stiskněte ALT+ŠIPKA DOLŮ a pak pomocí kláves se šipkami přejděte na možnost Průměr a stiskněte Enter. Zobrazí se průměr 3 000 Kč.</t>
  </si>
  <si>
    <t xml:space="preserve">Každá osa může být buď osou hodnot, nebo osou kategorií.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</si>
</sst>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0\ &quot;Kč&quot;;\-#,##0\ &quot;Kč&quot;"/>
    <numFmt numFmtId="6" formatCode="#,##0\ &quot;Kč&quot;;[Red]\-#,##0\ &quot;Kč&quot;"/>
    <numFmt numFmtId="42" formatCode="_-* #,##0\ &quot;Kč&quot;_-;\-* #,##0\ &quot;Kč&quot;_-;_-* &quot;-&quot;\ &quot;Kč&quot;_-;_-@_-"/>
    <numFmt numFmtId="164" formatCode="_(* #,##0_);_(* \(#,##0\);_(* &quot;-&quot;_);_(@_)"/>
    <numFmt numFmtId="165" formatCode="_(* #,##0.00_);_(* \(#,##0.00\);_(* &quot;-&quot;??_);_(@_)"/>
    <numFmt numFmtId="166" formatCode="yyyy;@"/>
    <numFmt numFmtId="167" formatCode="&quot;Kč&quot;\ #,##0;[Red]&quot;Kč&quot;\ #,##0"/>
  </numFmts>
  <fonts count="30" x14ac:knownFonts="1">
    <font>
      <sz val="11"/>
      <name val="Calibri"/>
      <family val="2"/>
      <scheme val="minor"/>
    </font>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sz val="11"/>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0"/>
      <name val="Calibri"/>
      <family val="2"/>
      <scheme val="minor"/>
    </font>
    <font>
      <sz val="8"/>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 fillId="3" borderId="0"/>
    <xf numFmtId="0" fontId="1" fillId="5" borderId="10"/>
    <xf numFmtId="0" fontId="1" fillId="3" borderId="1"/>
    <xf numFmtId="0" fontId="1" fillId="0" borderId="8"/>
    <xf numFmtId="5" fontId="16" fillId="0" borderId="0" applyBorder="0" applyAlignment="0" applyProtection="0"/>
    <xf numFmtId="0" fontId="7" fillId="0" borderId="0"/>
    <xf numFmtId="0" fontId="11" fillId="0" borderId="0" applyFill="0" applyBorder="0">
      <alignment wrapText="1"/>
    </xf>
    <xf numFmtId="42" fontId="1" fillId="0" borderId="0" applyFont="0" applyFill="0" applyBorder="0" applyAlignment="0" applyProtection="0"/>
    <xf numFmtId="0" fontId="14" fillId="6" borderId="0" applyNumberFormat="0" applyBorder="0" applyProtection="0">
      <alignment horizontal="left" indent="1"/>
    </xf>
    <xf numFmtId="0" fontId="15" fillId="6" borderId="0" applyNumberFormat="0" applyProtection="0">
      <alignment horizontal="left" wrapText="1" indent="4"/>
    </xf>
    <xf numFmtId="0" fontId="11" fillId="6" borderId="0" applyNumberFormat="0" applyProtection="0">
      <alignment horizontal="left" wrapText="1" indent="4"/>
    </xf>
    <xf numFmtId="0" fontId="7" fillId="2" borderId="0" applyNumberFormat="0" applyBorder="0" applyProtection="0"/>
    <xf numFmtId="0" fontId="8"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7" fontId="1" fillId="4" borderId="0" applyFont="0" applyBorder="0" applyAlignment="0"/>
    <xf numFmtId="14" fontId="16" fillId="0" borderId="0" applyFill="0" applyBorder="0" applyAlignment="0"/>
    <xf numFmtId="166" fontId="1" fillId="0" borderId="0" applyFont="0" applyFill="0" applyBorder="0" applyAlignment="0"/>
    <xf numFmtId="0" fontId="17" fillId="0" borderId="0" applyNumberFormat="0" applyFill="0" applyBorder="0" applyAlignment="0" applyProtection="0"/>
    <xf numFmtId="0" fontId="3"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2" applyNumberFormat="0" applyAlignment="0" applyProtection="0"/>
    <xf numFmtId="0" fontId="22" fillId="11" borderId="13" applyNumberFormat="0" applyAlignment="0" applyProtection="0"/>
    <xf numFmtId="0" fontId="23" fillId="11" borderId="12" applyNumberFormat="0" applyAlignment="0" applyProtection="0"/>
    <xf numFmtId="0" fontId="24" fillId="0" borderId="14" applyNumberFormat="0" applyFill="0" applyAlignment="0" applyProtection="0"/>
    <xf numFmtId="0" fontId="25" fillId="12" borderId="15" applyNumberFormat="0" applyAlignment="0" applyProtection="0"/>
    <xf numFmtId="0" fontId="26" fillId="0" borderId="0" applyNumberFormat="0" applyFill="0" applyBorder="0" applyAlignment="0" applyProtection="0"/>
    <xf numFmtId="0" fontId="16" fillId="13" borderId="10" applyNumberFormat="0" applyFont="0" applyAlignment="0" applyProtection="0"/>
    <xf numFmtId="0" fontId="27" fillId="0" borderId="0" applyNumberFormat="0" applyFill="0" applyBorder="0" applyAlignment="0" applyProtection="0"/>
    <xf numFmtId="0" fontId="8" fillId="0" borderId="16"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54">
    <xf numFmtId="0" fontId="0" fillId="0" borderId="0" xfId="0"/>
    <xf numFmtId="0" fontId="6" fillId="0" borderId="0" xfId="0" applyFont="1"/>
    <xf numFmtId="0" fontId="5" fillId="0" borderId="0" xfId="0" applyFont="1"/>
    <xf numFmtId="0" fontId="0" fillId="0" borderId="0" xfId="0" applyAlignment="1">
      <alignment horizontal="left"/>
    </xf>
    <xf numFmtId="0" fontId="4"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7" fillId="2" borderId="0" xfId="0" applyFont="1" applyFill="1"/>
    <xf numFmtId="0" fontId="0" fillId="0" borderId="2" xfId="0" applyBorder="1"/>
    <xf numFmtId="0" fontId="0" fillId="0" borderId="9" xfId="0" applyBorder="1"/>
    <xf numFmtId="0" fontId="9" fillId="0" borderId="0" xfId="0" applyFont="1"/>
    <xf numFmtId="0" fontId="10" fillId="0" borderId="0" xfId="0" applyFont="1"/>
    <xf numFmtId="0" fontId="10" fillId="0" borderId="0" xfId="0" applyFont="1" applyAlignment="1">
      <alignment vertical="center"/>
    </xf>
    <xf numFmtId="0" fontId="7" fillId="0" borderId="0" xfId="8"/>
    <xf numFmtId="0" fontId="11" fillId="6" borderId="0" xfId="9" applyFill="1">
      <alignment wrapText="1"/>
    </xf>
    <xf numFmtId="0" fontId="2" fillId="0" borderId="0" xfId="0" applyFont="1"/>
    <xf numFmtId="0" fontId="2" fillId="0" borderId="0" xfId="0" applyFont="1" applyAlignment="1">
      <alignment horizontal="left"/>
    </xf>
    <xf numFmtId="0" fontId="2" fillId="5" borderId="10" xfId="4" applyFont="1"/>
    <xf numFmtId="0" fontId="2" fillId="3" borderId="0" xfId="3" applyFont="1"/>
    <xf numFmtId="0" fontId="2" fillId="3" borderId="1" xfId="5" applyFont="1"/>
    <xf numFmtId="0" fontId="2" fillId="0" borderId="0" xfId="0" applyFont="1" applyAlignment="1">
      <alignment horizontal="left" indent="1"/>
    </xf>
    <xf numFmtId="0" fontId="12" fillId="0" borderId="0" xfId="0" applyFont="1"/>
    <xf numFmtId="0" fontId="13" fillId="0" borderId="0" xfId="0" applyFont="1"/>
    <xf numFmtId="0" fontId="13" fillId="0" borderId="0" xfId="0" applyFont="1" applyAlignment="1">
      <alignment horizontal="left"/>
    </xf>
    <xf numFmtId="0" fontId="14" fillId="6" borderId="0" xfId="11">
      <alignment horizontal="left" indent="1"/>
    </xf>
    <xf numFmtId="0" fontId="15" fillId="6" borderId="0" xfId="12">
      <alignment horizontal="left" wrapText="1" indent="4"/>
    </xf>
    <xf numFmtId="0" fontId="1" fillId="3" borderId="1" xfId="5"/>
    <xf numFmtId="0" fontId="7" fillId="2" borderId="0" xfId="14"/>
    <xf numFmtId="5"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5" fontId="0" fillId="0" borderId="0" xfId="7" applyFont="1"/>
    <xf numFmtId="42" fontId="0" fillId="0" borderId="0" xfId="10" applyFont="1" applyAlignment="1">
      <alignment horizontal="right"/>
    </xf>
    <xf numFmtId="0" fontId="2" fillId="3" borderId="11" xfId="16" applyFont="1" applyFill="1"/>
    <xf numFmtId="0" fontId="8" fillId="3" borderId="0" xfId="15" applyFill="1"/>
    <xf numFmtId="0" fontId="7" fillId="2" borderId="0" xfId="14" applyNumberFormat="1" applyBorder="1"/>
    <xf numFmtId="0" fontId="0" fillId="0" borderId="6" xfId="0" applyBorder="1"/>
    <xf numFmtId="0" fontId="0" fillId="0" borderId="7" xfId="18" applyFont="1" applyFill="1" applyBorder="1"/>
    <xf numFmtId="0" fontId="7" fillId="2" borderId="0" xfId="14" applyBorder="1"/>
    <xf numFmtId="0" fontId="7" fillId="0" borderId="0" xfId="8" applyAlignment="1">
      <alignment wrapText="1"/>
    </xf>
    <xf numFmtId="0" fontId="11" fillId="6" borderId="0" xfId="13">
      <alignment horizontal="left" wrapText="1" indent="4"/>
    </xf>
    <xf numFmtId="5" fontId="16" fillId="3" borderId="0" xfId="7" applyFill="1"/>
    <xf numFmtId="14" fontId="16" fillId="0" borderId="0" xfId="23" applyAlignment="1"/>
    <xf numFmtId="6" fontId="0" fillId="0" borderId="0" xfId="0" applyNumberFormat="1"/>
    <xf numFmtId="6" fontId="0" fillId="4" borderId="0" xfId="22" applyNumberFormat="1" applyFont="1"/>
    <xf numFmtId="5" fontId="16" fillId="0" borderId="0" xfId="7" applyAlignment="1"/>
    <xf numFmtId="42" fontId="0" fillId="0" borderId="0" xfId="0" applyNumberFormat="1"/>
    <xf numFmtId="0" fontId="0" fillId="0" borderId="0" xfId="0" pivotButton="1"/>
    <xf numFmtId="0" fontId="28" fillId="0" borderId="0" xfId="25" applyFont="1"/>
  </cellXfs>
  <cellStyles count="66">
    <cellStyle name="20 % – Zvýraznění 1" xfId="43" builtinId="30" customBuiltin="1"/>
    <cellStyle name="20 % – Zvýraznění 2" xfId="47" builtinId="34" customBuiltin="1"/>
    <cellStyle name="20 % – Zvýraznění 3" xfId="51" builtinId="38" customBuiltin="1"/>
    <cellStyle name="20 % – Zvýraznění 4" xfId="55" builtinId="42" customBuiltin="1"/>
    <cellStyle name="20 % – Zvýraznění 5" xfId="59" builtinId="46" customBuiltin="1"/>
    <cellStyle name="20 % – Zvýraznění 6" xfId="63" builtinId="50" customBuiltin="1"/>
    <cellStyle name="40 % – Zvýraznění 1" xfId="44" builtinId="31" customBuiltin="1"/>
    <cellStyle name="40 % – Zvýraznění 2" xfId="48" builtinId="35" customBuiltin="1"/>
    <cellStyle name="40 % – Zvýraznění 3" xfId="52" builtinId="39" customBuiltin="1"/>
    <cellStyle name="40 % – Zvýraznění 4" xfId="56" builtinId="43" customBuiltin="1"/>
    <cellStyle name="40 % – Zvýraznění 5" xfId="60" builtinId="47" customBuiltin="1"/>
    <cellStyle name="40 % – Zvýraznění 6" xfId="64" builtinId="51" customBuiltin="1"/>
    <cellStyle name="60 % – Zvýraznění 1" xfId="45" builtinId="32" customBuiltin="1"/>
    <cellStyle name="60 % – Zvýraznění 2" xfId="49" builtinId="36" customBuiltin="1"/>
    <cellStyle name="60 % – Zvýraznění 3" xfId="53" builtinId="40" customBuiltin="1"/>
    <cellStyle name="60 % – Zvýraznění 4" xfId="57" builtinId="44" customBuiltin="1"/>
    <cellStyle name="60 % – Zvýraznění 5" xfId="61" builtinId="48" customBuiltin="1"/>
    <cellStyle name="60 % – Zvýraznění 6" xfId="65" builtinId="52" customBuiltin="1"/>
    <cellStyle name="Celkem" xfId="41" builtinId="25" customBuiltin="1"/>
    <cellStyle name="Čárka" xfId="27" builtinId="3" customBuiltin="1"/>
    <cellStyle name="Čárky bez des. míst" xfId="28" builtinId="6" customBuiltin="1"/>
    <cellStyle name="Datum" xfId="23" xr:uid="{00000000-0005-0000-0000-000015000000}"/>
    <cellStyle name="Dolní ohraničení" xfId="16" xr:uid="{00000000-0005-0000-0000-000016000000}"/>
    <cellStyle name="Dolní zelený okraj" xfId="19" xr:uid="{00000000-0005-0000-0000-000017000000}"/>
    <cellStyle name="Hypertextový odkaz" xfId="25" builtinId="8" customBuiltin="1"/>
    <cellStyle name="Kontrolní buňka" xfId="37" builtinId="23" customBuiltin="1"/>
    <cellStyle name="Levý dolní zelený okraj" xfId="20" xr:uid="{00000000-0005-0000-0000-00001A000000}"/>
    <cellStyle name="Levý okraj" xfId="6" xr:uid="{00000000-0005-0000-0000-00001B000000}"/>
    <cellStyle name="Levý zelený okraj" xfId="17" xr:uid="{00000000-0005-0000-0000-00001C000000}"/>
    <cellStyle name="Měna" xfId="7" builtinId="4" customBuiltin="1"/>
    <cellStyle name="Měny bez des. míst" xfId="10" builtinId="7" customBuiltin="1"/>
    <cellStyle name="Nadpis 1" xfId="12" builtinId="16" customBuiltin="1"/>
    <cellStyle name="Nadpis 2" xfId="13" builtinId="17" customBuiltin="1"/>
    <cellStyle name="Nadpis 3" xfId="14" builtinId="18" customBuiltin="1"/>
    <cellStyle name="Nadpis 4" xfId="15" builtinId="19" customBuiltin="1"/>
    <cellStyle name="Název" xfId="11" builtinId="15" customBuiltin="1"/>
    <cellStyle name="Neutrální" xfId="32" builtinId="28" customBuiltin="1"/>
    <cellStyle name="Normální" xfId="0" builtinId="0" customBuiltin="1"/>
    <cellStyle name="OranžovýOkraj" xfId="5" xr:uid="{00000000-0005-0000-0000-000026000000}"/>
    <cellStyle name="Počáteční text" xfId="9" xr:uid="{00000000-0005-0000-0000-000027000000}"/>
    <cellStyle name="Použitý hypertextový odkaz" xfId="1" builtinId="9" hidden="1"/>
    <cellStyle name="Použitý hypertextový odkaz" xfId="2" builtinId="9" hidden="1"/>
    <cellStyle name="Použitý hypertextový odkaz" xfId="26" builtinId="9" customBuiltin="1"/>
    <cellStyle name="Poznámka" xfId="39" builtinId="10" customBuiltin="1"/>
    <cellStyle name="Pravý dolní zelený okraj" xfId="21" xr:uid="{00000000-0005-0000-0000-00002C000000}"/>
    <cellStyle name="Pravý zelený okraj" xfId="18" xr:uid="{00000000-0005-0000-0000-00002D000000}"/>
    <cellStyle name="Procenta" xfId="29" builtinId="5" customBuiltin="1"/>
    <cellStyle name="Propojená buňka" xfId="36" builtinId="24" customBuiltin="1"/>
    <cellStyle name="Rok" xfId="24" xr:uid="{00000000-0005-0000-0000-000030000000}"/>
    <cellStyle name="Správně" xfId="30" builtinId="26" customBuiltin="1"/>
    <cellStyle name="ŠedáBuňka" xfId="3" xr:uid="{00000000-0005-0000-0000-000032000000}"/>
    <cellStyle name="Špatně" xfId="31" builtinId="27" customBuiltin="1"/>
    <cellStyle name="Text upozornění" xfId="38" builtinId="11" customBuiltin="1"/>
    <cellStyle name="Vstup" xfId="33" builtinId="20" customBuiltin="1"/>
    <cellStyle name="Výpočet" xfId="35" builtinId="22" customBuiltin="1"/>
    <cellStyle name="Výstup" xfId="34" builtinId="21" customBuiltin="1"/>
    <cellStyle name="Vysvětlující text" xfId="40" builtinId="53" customBuiltin="1"/>
    <cellStyle name="z Text sloupce A" xfId="8" xr:uid="{00000000-0005-0000-0000-000039000000}"/>
    <cellStyle name="Zvýraznění" xfId="22" xr:uid="{00000000-0005-0000-0000-00003A000000}"/>
    <cellStyle name="Zvýraznění 1" xfId="42" builtinId="29" customBuiltin="1"/>
    <cellStyle name="Zvýraznění 2" xfId="46" builtinId="33" customBuiltin="1"/>
    <cellStyle name="Zvýraznění 3" xfId="50" builtinId="37" customBuiltin="1"/>
    <cellStyle name="Zvýraznění 4" xfId="54" builtinId="41" customBuiltin="1"/>
    <cellStyle name="Zvýraznění 5" xfId="58" builtinId="45" customBuiltin="1"/>
    <cellStyle name="Zvýraznění 6" xfId="62" builtinId="49" customBuiltin="1"/>
    <cellStyle name="ŽlutáBuňka" xfId="4" xr:uid="{00000000-0005-0000-0000-000041000000}"/>
  </cellStyles>
  <dxfs count="49">
    <dxf>
      <font>
        <b val="0"/>
        <i val="0"/>
        <strike val="0"/>
        <condense val="0"/>
        <extend val="0"/>
        <outline val="0"/>
        <shadow val="0"/>
        <u val="none"/>
        <vertAlign val="baseline"/>
        <sz val="11"/>
        <color theme="1"/>
        <name val="Calibri"/>
        <family val="2"/>
        <charset val="238"/>
        <scheme val="minor"/>
      </font>
      <numFmt numFmtId="32" formatCode="_-* #,##0\ &quot;Kč&quot;_-;\-* #,##0\ &quot;Kč&quot;_-;_-* &quot;-&quot;\ &quot;Kč&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32" formatCode="_-* #,##0\ &quot;Kč&quot;_-;\-* #,##0\ &quot;Kč&quot;_-;_-* &quot;-&quot;\ &quot;Kč&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9" formatCode="#,##0\ &quot;Kč&quot;;\-#,##0\ &quot;Kč&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protection locked="1" hidden="0"/>
    </dxf>
    <dxf>
      <numFmt numFmtId="9" formatCode="#,##0\ &quot;Kč&quot;;\-#,##0\ &quot;Kč&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9" formatCode="#,##0\ &quot;Kč&quot;;\-#,##0\ &quot;Kč&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9" formatCode="#,##0\ &quot;Kč&quot;;\-#,##0\ &quot;Kč&quot;"/>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numFmt numFmtId="9" formatCode="#,##0\ &quot;Kč&quot;;\-#,##0\ &quot;Kč&quot;"/>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10" formatCode="#,##0\ &quot;Kč&quot;;[Red]\-#,##0\ &quot;Kč&quot;"/>
    </dxf>
    <dxf>
      <numFmt numFmtId="10" formatCode="#,##0\ &quot;Kč&quot;;[Red]\-#,##0\ &quot;Kč&quot;"/>
    </dxf>
    <dxf>
      <numFmt numFmtId="10" formatCode="#,##0\ &quot;Kč&quot;;[Red]\-#,##0\ &quot;Kč&quot;"/>
    </dxf>
    <dxf>
      <alignment horizontal="general" vertical="bottom" textRotation="0" wrapText="0" indent="0" justifyLastLine="0" shrinkToFit="0" readingOrder="0"/>
    </dxf>
    <dxf>
      <numFmt numFmtId="10" formatCode="#,##0\ &quot;Kč&quot;;[Red]\-#,##0\ &quot;Kč&quot;"/>
    </dxf>
    <dxf>
      <numFmt numFmtId="10" formatCode="#,##0\ &quot;Kč&quot;;[Red]\-#,##0\ &quot;Kč&quot;"/>
    </dxf>
    <dxf>
      <numFmt numFmtId="10" formatCode="#,##0\ &quot;Kč&quot;;[Red]\-#,##0\ &quot;Kč&quot;"/>
    </dxf>
    <dxf>
      <alignment horizontal="general" vertical="bottom" textRotation="0" wrapText="0" indent="0" justifyLastLine="0" shrinkToFit="0" readingOrder="0"/>
    </dxf>
    <dxf>
      <fill>
        <patternFill>
          <bgColor theme="0" tint="-4.9989318521683403E-2"/>
        </patternFill>
      </fill>
    </dxf>
    <dxf>
      <font>
        <color theme="0"/>
      </font>
      <fill>
        <patternFill>
          <bgColor rgb="FF339966"/>
        </patternFill>
      </fill>
    </dxf>
    <dxf>
      <font>
        <color theme="0"/>
      </font>
      <fill>
        <patternFill>
          <bgColor rgb="FF359966"/>
        </patternFill>
      </fill>
    </dxf>
    <dxf>
      <font>
        <color theme="0"/>
      </font>
      <fill>
        <patternFill>
          <bgColor rgb="FF359966"/>
        </patternFill>
      </fill>
    </dxf>
  </dxfs>
  <tableStyles count="2" defaultTableStyle="VlastníStylTabulky" defaultPivotStyle="PivotStyleLight16">
    <tableStyle name="Styl kontingenční tabulky 1" table="0" count="2" xr9:uid="{00000000-0011-0000-FFFF-FFFF00000000}">
      <tableStyleElement type="headerRow" dxfId="48"/>
      <tableStyleElement type="totalRow" dxfId="47"/>
    </tableStyle>
    <tableStyle name="VlastníStylTabulky" pivot="0" count="2" xr9:uid="{00000000-0011-0000-FFFF-FFFF01000000}">
      <tableStyleElement type="headerRow" dxfId="46"/>
      <tableStyleElement type="firstRowStripe" dxfId="45"/>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Grafy'!$E$67</c:f>
              <c:strCache>
                <c:ptCount val="1"/>
                <c:pt idx="0">
                  <c:v>Účast na konferenci</c:v>
                </c:pt>
              </c:strCache>
            </c:strRef>
          </c:tx>
          <c:spPr>
            <a:solidFill>
              <a:schemeClr val="accent1"/>
            </a:solidFill>
            <a:ln>
              <a:noFill/>
            </a:ln>
            <a:effectLst/>
          </c:spPr>
          <c:invertIfNegative val="0"/>
          <c:cat>
            <c:numRef>
              <c:f>'9. Grafy'!$D$68:$D$73</c:f>
              <c:numCache>
                <c:formatCode>General</c:formatCode>
                <c:ptCount val="6"/>
                <c:pt idx="0">
                  <c:v>2018</c:v>
                </c:pt>
                <c:pt idx="1">
                  <c:v>2019</c:v>
                </c:pt>
                <c:pt idx="2">
                  <c:v>2020</c:v>
                </c:pt>
                <c:pt idx="3">
                  <c:v>2021</c:v>
                </c:pt>
                <c:pt idx="4">
                  <c:v>2022</c:v>
                </c:pt>
                <c:pt idx="5">
                  <c:v>2023</c:v>
                </c:pt>
              </c:numCache>
            </c:numRef>
          </c:cat>
          <c:val>
            <c:numRef>
              <c:f>'9. Grafy'!$E$68:$E$73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Grafy'!$F$67</c:f>
              <c:strCache>
                <c:ptCount val="1"/>
                <c:pt idx="0">
                  <c:v>Prodeje potravin</c:v>
                </c:pt>
              </c:strCache>
            </c:strRef>
          </c:tx>
          <c:spPr>
            <a:ln w="28575" cap="rnd">
              <a:solidFill>
                <a:schemeClr val="accent2"/>
              </a:solidFill>
              <a:round/>
            </a:ln>
            <a:effectLst/>
          </c:spPr>
          <c:marker>
            <c:symbol val="none"/>
          </c:marker>
          <c:cat>
            <c:numRef>
              <c:f>'9. Grafy'!$D$68:$D$73</c:f>
              <c:numCache>
                <c:formatCode>General</c:formatCode>
                <c:ptCount val="6"/>
                <c:pt idx="0">
                  <c:v>2018</c:v>
                </c:pt>
                <c:pt idx="1">
                  <c:v>2019</c:v>
                </c:pt>
                <c:pt idx="2">
                  <c:v>2020</c:v>
                </c:pt>
                <c:pt idx="3">
                  <c:v>2021</c:v>
                </c:pt>
                <c:pt idx="4">
                  <c:v>2022</c:v>
                </c:pt>
                <c:pt idx="5">
                  <c:v>2023</c:v>
                </c:pt>
              </c:numCache>
            </c:numRef>
          </c:cat>
          <c:val>
            <c:numRef>
              <c:f>'9. Grafy'!$F$68:$F$73</c:f>
              <c:numCache>
                <c:formatCode>"Kč"#,##0_);\("Kč"#,##0\)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740109584"/>
        <c:crosses val="autoZero"/>
        <c:crossBetween val="between"/>
      </c:valAx>
      <c:valAx>
        <c:axId val="741712280"/>
        <c:scaling>
          <c:orientation val="minMax"/>
        </c:scaling>
        <c:delete val="0"/>
        <c:axPos val="r"/>
        <c:numFmt formatCode="&quot;Kč&quot;#,##0_);\(&quot;Kč&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barChart>
        <c:barDir val="col"/>
        <c:grouping val="clustered"/>
        <c:varyColors val="0"/>
        <c:ser>
          <c:idx val="0"/>
          <c:order val="0"/>
          <c:tx>
            <c:strRef>
              <c:f>'9. Grafy'!$D$5</c:f>
              <c:strCache>
                <c:ptCount val="1"/>
                <c:pt idx="0">
                  <c:v>Účast na konferenci</c:v>
                </c:pt>
              </c:strCache>
            </c:strRef>
          </c:tx>
          <c:spPr>
            <a:solidFill>
              <a:schemeClr val="accent1"/>
            </a:solidFill>
            <a:ln>
              <a:noFill/>
            </a:ln>
            <a:effectLst/>
          </c:spPr>
          <c:invertIfNegative val="0"/>
          <c:cat>
            <c:numRef>
              <c:f>'9. Grafy'!$C$6:$C$11</c:f>
              <c:numCache>
                <c:formatCode>General</c:formatCode>
                <c:ptCount val="6"/>
                <c:pt idx="0">
                  <c:v>2018</c:v>
                </c:pt>
                <c:pt idx="1">
                  <c:v>2019</c:v>
                </c:pt>
                <c:pt idx="2">
                  <c:v>2020</c:v>
                </c:pt>
                <c:pt idx="3">
                  <c:v>2021</c:v>
                </c:pt>
                <c:pt idx="4">
                  <c:v>2022</c:v>
                </c:pt>
                <c:pt idx="5">
                  <c:v>2023</c:v>
                </c:pt>
              </c:numCache>
            </c:numRef>
          </c:cat>
          <c:val>
            <c:numRef>
              <c:f>'9. Grafy'!$D$6:$D$11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cs-CZ"/>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P&#345;idat'!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cs-CZ/article/create-a-chart-from-start-to-finish-0baf399e-dd61-4e18-8a73-b3fd5d5680c2?ui=cs-CZ&amp;rs=en-001&amp;ad=us" TargetMode="External"/><Relationship Id="rId3" Type="http://schemas.openxmlformats.org/officeDocument/2006/relationships/hyperlink" Target="#'9. Grafy'!A62"/><Relationship Id="rId7" Type="http://schemas.openxmlformats.org/officeDocument/2006/relationships/hyperlink" Target="#'9. Grafy'!A1"/><Relationship Id="rId12" Type="http://schemas.openxmlformats.org/officeDocument/2006/relationships/hyperlink" Target="https://support.office.com/cs-CZ/article/available-chart-types-in-office-a6187218-807e-4103-9e0a-27cdb19afb90?ui=cs-CZ&amp;rs=en-001&amp;ad=us"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chart" Target="../charts/chart2.xml"/><Relationship Id="rId11" Type="http://schemas.openxmlformats.org/officeDocument/2006/relationships/hyperlink" Target="https://support.office.com/cs-CZ/article/add-or-remove-a-secondary-axis-in-a-chart-in-excel-91da1e2f-5db1-41e9-8908-e1a2e14dd5a9?redirectsourcepath=/article/1d119e2d-1a5f-45a4-8ad3-bacc7430c0a1&amp;ui=cs-CZ&amp;rs=en-001&amp;ad=us" TargetMode="External"/><Relationship Id="rId5" Type="http://schemas.openxmlformats.org/officeDocument/2006/relationships/chart" Target="../charts/chart1.xml"/><Relationship Id="rId10" Type="http://schemas.openxmlformats.org/officeDocument/2006/relationships/image" Target="../media/image4.svg"/><Relationship Id="rId4" Type="http://schemas.openxmlformats.org/officeDocument/2006/relationships/hyperlink" Target="#'10. Kontingen&#269;n&#237; tabulky'!A1"/><Relationship Id="rId9"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cs-CZ/article/use-the-field-list-to-arrange-fields-in-a-pivottable-43980e05-a585-4fcd-bd91-80160adfebec?ui=cs-CZ&amp;rs=en-001&amp;ad=us" TargetMode="External"/><Relationship Id="rId3" Type="http://schemas.openxmlformats.org/officeDocument/2006/relationships/image" Target="../media/image33.png"/><Relationship Id="rId7" Type="http://schemas.openxmlformats.org/officeDocument/2006/relationships/image" Target="../media/image4.svg"/><Relationship Id="rId2" Type="http://schemas.openxmlformats.org/officeDocument/2006/relationships/hyperlink" Target="#'Dal&#353;&#237; informace'!A1"/><Relationship Id="rId1" Type="http://schemas.openxmlformats.org/officeDocument/2006/relationships/hyperlink" Target="#'10. Kontingen&#269;n&#237; tabulky'!A62"/><Relationship Id="rId6" Type="http://schemas.openxmlformats.org/officeDocument/2006/relationships/image" Target="../media/image3.png"/><Relationship Id="rId5" Type="http://schemas.openxmlformats.org/officeDocument/2006/relationships/hyperlink" Target="https://support.office.com/cs-CZ/article/create-a-pivottable-to-analyze-worksheet-data-a9a84538-bfe9-40a9-a8e9-f99134456576?ui=cs-CZ&amp;rs=en-001&amp;ad=us" TargetMode="External"/><Relationship Id="rId4" Type="http://schemas.openxmlformats.org/officeDocument/2006/relationships/hyperlink" Target="#'10. Kontingen&#269;n&#237; tabulky'!A1"/></Relationships>
</file>

<file path=xl/drawings/_rels/drawing12.xml.rels><?xml version="1.0" encoding="UTF-8" standalone="yes"?>
<Relationships xmlns="http://schemas.openxmlformats.org/package/2006/relationships"><Relationship Id="rId3" Type="http://schemas.openxmlformats.org/officeDocument/2006/relationships/hyperlink" Target="https://support.office.com/cs-CZ/article/what-s-new-in-excel-for-office-365-5fdb9208-ff33-45b6-9e08-1f5cdb3a6c73?ui=cs-CZ&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image" Target="../media/image34.png"/><Relationship Id="rId6" Type="http://schemas.openxmlformats.org/officeDocument/2006/relationships/image" Target="../media/image37.svg"/><Relationship Id="rId5" Type="http://schemas.openxmlformats.org/officeDocument/2006/relationships/image" Target="../media/image36.png"/><Relationship Id="rId4" Type="http://schemas.openxmlformats.org/officeDocument/2006/relationships/image" Target="../media/image35.png"/></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cs-CZ/article/use-excel-as-your-calculator-a1abc057-ed11-443a-a635-68216555ad0a?ui=cs-CZ&amp;rs=en-001&amp;ad=us" TargetMode="External"/><Relationship Id="rId13" Type="http://schemas.openxmlformats.org/officeDocument/2006/relationships/image" Target="../media/image7.png"/><Relationship Id="rId18" Type="http://schemas.openxmlformats.org/officeDocument/2006/relationships/image" Target="../media/image12.svg"/><Relationship Id="rId3" Type="http://schemas.openxmlformats.org/officeDocument/2006/relationships/hyperlink" Target="#'2. Vyplnit'!A1"/><Relationship Id="rId7" Type="http://schemas.openxmlformats.org/officeDocument/2006/relationships/hyperlink" Target="https://support.office.com/cs-CZ/article/sumif-function-169b8c99-c05c-4483-a712-1697a653039b?ui=cs-CZ&amp;rs=en-001&amp;ad=us" TargetMode="External"/><Relationship Id="rId12" Type="http://schemas.openxmlformats.org/officeDocument/2006/relationships/hyperlink" Target="#'10. Kontingen&#269;n&#237; tabulky'!A1"/><Relationship Id="rId17" Type="http://schemas.openxmlformats.org/officeDocument/2006/relationships/image" Target="../media/image11.png"/><Relationship Id="rId2" Type="http://schemas.openxmlformats.org/officeDocument/2006/relationships/hyperlink" Target="#'1. P&#345;idat'!A1"/><Relationship Id="rId16" Type="http://schemas.openxmlformats.org/officeDocument/2006/relationships/image" Target="../media/image10.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6.svg"/><Relationship Id="rId5" Type="http://schemas.openxmlformats.org/officeDocument/2006/relationships/image" Target="../media/image3.png"/><Relationship Id="rId15" Type="http://schemas.openxmlformats.org/officeDocument/2006/relationships/image" Target="../media/image9.png"/><Relationship Id="rId10" Type="http://schemas.openxmlformats.org/officeDocument/2006/relationships/image" Target="../media/image5.png"/><Relationship Id="rId19" Type="http://schemas.openxmlformats.org/officeDocument/2006/relationships/hyperlink" Target="#'1. P&#345;idat'!A62"/><Relationship Id="rId4" Type="http://schemas.openxmlformats.org/officeDocument/2006/relationships/hyperlink" Target="https://support.office.com/cs-CZ/article/sum-function-043e1c7d-7726-4e80-8f32-07b23e057f89?ui=cs-CZ&amp;rs=en-001&amp;ad=us" TargetMode="External"/><Relationship Id="rId9" Type="http://schemas.openxmlformats.org/officeDocument/2006/relationships/hyperlink" Target="https://support.office.com/cs-CZ/article/excel-for-windows-training-9bc05390-e94c-46af-a5b3-d7c22f6990bb?ui=cs-CZ&amp;rs=en-001&amp;ad=us" TargetMode="External"/><Relationship Id="rId14" Type="http://schemas.openxmlformats.org/officeDocument/2006/relationships/image" Target="../media/image8.svg"/></Relationships>
</file>

<file path=xl/drawings/_rels/drawing3.xml.rels><?xml version="1.0" encoding="UTF-8" standalone="yes"?>
<Relationships xmlns="http://schemas.openxmlformats.org/package/2006/relationships"><Relationship Id="rId8" Type="http://schemas.openxmlformats.org/officeDocument/2006/relationships/hyperlink" Target="#'2. Vyplnit'!A1"/><Relationship Id="rId13" Type="http://schemas.openxmlformats.org/officeDocument/2006/relationships/image" Target="../media/image14.png"/><Relationship Id="rId3" Type="http://schemas.openxmlformats.org/officeDocument/2006/relationships/image" Target="../media/image11.png"/><Relationship Id="rId7" Type="http://schemas.openxmlformats.org/officeDocument/2006/relationships/image" Target="../media/image13.png"/><Relationship Id="rId12" Type="http://schemas.openxmlformats.org/officeDocument/2006/relationships/hyperlink" Target="https://support.office.com/cs-CZ/article/fill-a-formula-down-into-adjacent-cells-041edfe2-05bc-40e6-b933-ef48c3f308c6?ui=cs-CZ&amp;rs=en-001&amp;ad=us" TargetMode="External"/><Relationship Id="rId2" Type="http://schemas.openxmlformats.org/officeDocument/2006/relationships/hyperlink" Target="#'3. Rozd&#283;lit'!A1"/><Relationship Id="rId16" Type="http://schemas.openxmlformats.org/officeDocument/2006/relationships/image" Target="../media/image16.svg"/><Relationship Id="rId1" Type="http://schemas.openxmlformats.org/officeDocument/2006/relationships/hyperlink" Target="#'2. Vyplnit'!A62"/><Relationship Id="rId6" Type="http://schemas.openxmlformats.org/officeDocument/2006/relationships/image" Target="../media/image6.svg"/><Relationship Id="rId11" Type="http://schemas.openxmlformats.org/officeDocument/2006/relationships/image" Target="../media/image4.sv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3.png"/><Relationship Id="rId4" Type="http://schemas.openxmlformats.org/officeDocument/2006/relationships/image" Target="../media/image12.svg"/><Relationship Id="rId9" Type="http://schemas.openxmlformats.org/officeDocument/2006/relationships/hyperlink" Target="https://support.office.com/cs-CZ/article/fill-data-automatically-in-worksheet-cells-74e31bdd-d993-45da-aa82-35a236c5b5db?ui=cs-CZ&amp;rs=en-001&amp;ad=us" TargetMode="External"/><Relationship Id="rId14" Type="http://schemas.microsoft.com/office/2007/relationships/hdphoto" Target="../media/hdphoto1.wdp"/></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cs-CZ/article/get-transform-in-excel-881c63c6-37c5-4ca2-b616-59e18d75b4de?ui=cs-CZ&amp;rs=en-001&amp;ad=us" TargetMode="External"/><Relationship Id="rId13" Type="http://schemas.openxmlformats.org/officeDocument/2006/relationships/image" Target="../media/image17.png"/><Relationship Id="rId3" Type="http://schemas.openxmlformats.org/officeDocument/2006/relationships/hyperlink" Target="#'3. Rozd&#283;lit'!A1"/><Relationship Id="rId7" Type="http://schemas.openxmlformats.org/officeDocument/2006/relationships/image" Target="../media/image4.svg"/><Relationship Id="rId12" Type="http://schemas.openxmlformats.org/officeDocument/2006/relationships/hyperlink" Target="https://support.office.com/cs-CZ/article/len-lenb-functions-29236f94-cedc-429d-affd-b5e33d2c67cb?ui=cs-CZ&amp;rs=en-001&amp;ad=us" TargetMode="External"/><Relationship Id="rId2" Type="http://schemas.openxmlformats.org/officeDocument/2006/relationships/image" Target="../media/image6.svg"/><Relationship Id="rId16" Type="http://schemas.openxmlformats.org/officeDocument/2006/relationships/image" Target="../media/image19.pn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support.office.com/cs-CZ/article/find-findb-functions-c7912941-af2a-4bdf-a553-d0d89b0a0628?ui=cs-CZ&amp;rs=en-001&amp;ad=us" TargetMode="External"/><Relationship Id="rId5" Type="http://schemas.openxmlformats.org/officeDocument/2006/relationships/hyperlink" Target="https://support.office.com/cs-CZ/article/split-text-into-different-columns-with-the-convert-text-to-columns-wizard-30b14928-5550-41f5-97ca-7a3e9c363ed7?ui=cs-CZ&amp;rs=en-001&amp;ad=us" TargetMode="External"/><Relationship Id="rId15" Type="http://schemas.openxmlformats.org/officeDocument/2006/relationships/hyperlink" Target="#'3. Rozd&#283;lit'!A62"/><Relationship Id="rId10" Type="http://schemas.openxmlformats.org/officeDocument/2006/relationships/hyperlink" Target="https://support.office.com/cs-CZ/article/right-rightb-functions-240267ee-9afa-4639-a02b-f19e1786cf2f?ui=cs-CZ&amp;rs=en-001&amp;ad=us" TargetMode="External"/><Relationship Id="rId4" Type="http://schemas.openxmlformats.org/officeDocument/2006/relationships/hyperlink" Target="#'4. Transponovat'!A1"/><Relationship Id="rId9" Type="http://schemas.openxmlformats.org/officeDocument/2006/relationships/hyperlink" Target="https://support.office.com/cs-CZ/article/left-leftb-functions-9203d2d2-7960-479b-84c6-1ea52b99640c?ui=cs-CZ&amp;rs=en-001&amp;ad=us"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hyperlink" Target="https://support.office.com/cs-CZ/article/transpose-rotate-data-from-rows-to-columns-or-vice-versa-3419f2e3-beab-4318-aae5-d0f862209744?ui=cs-CZ&amp;rs=en-001&amp;ad=us" TargetMode="External"/><Relationship Id="rId13" Type="http://schemas.openxmlformats.org/officeDocument/2006/relationships/image" Target="../media/image24.png"/><Relationship Id="rId3" Type="http://schemas.openxmlformats.org/officeDocument/2006/relationships/image" Target="../media/image20.png"/><Relationship Id="rId7" Type="http://schemas.openxmlformats.org/officeDocument/2006/relationships/hyperlink" Target="#'4. Transponovat'!A1"/><Relationship Id="rId12" Type="http://schemas.openxmlformats.org/officeDocument/2006/relationships/hyperlink" Target="https://support.office.com/cs-CZ/article/create-an-array-formula-e43e12e0-afc6-4a12-bc7f-48361075954d?ui=cs-CZ&amp;rs=en-001&amp;ad=us" TargetMode="External"/><Relationship Id="rId2" Type="http://schemas.openxmlformats.org/officeDocument/2006/relationships/hyperlink" Target="#'5. Se&#345;adit a filtrovat'!A1"/><Relationship Id="rId1" Type="http://schemas.openxmlformats.org/officeDocument/2006/relationships/hyperlink" Target="#'4. Transponovat'!A62"/><Relationship Id="rId6" Type="http://schemas.openxmlformats.org/officeDocument/2006/relationships/image" Target="../media/image23.svg"/><Relationship Id="rId11" Type="http://schemas.openxmlformats.org/officeDocument/2006/relationships/hyperlink" Target="https://support.office.com/cs-CZ/article/transpose-function-ed039415-ed8a-4a81-93e9-4b6dfac76027?ui=cs-CZ&amp;rs=en-001&amp;ad=us" TargetMode="External"/><Relationship Id="rId5" Type="http://schemas.openxmlformats.org/officeDocument/2006/relationships/image" Target="../media/image22.png"/><Relationship Id="rId15" Type="http://schemas.openxmlformats.org/officeDocument/2006/relationships/image" Target="../media/image26.svg"/><Relationship Id="rId10" Type="http://schemas.openxmlformats.org/officeDocument/2006/relationships/image" Target="../media/image4.svg"/><Relationship Id="rId4" Type="http://schemas.openxmlformats.org/officeDocument/2006/relationships/image" Target="../media/image21.svg"/><Relationship Id="rId9" Type="http://schemas.openxmlformats.org/officeDocument/2006/relationships/image" Target="../media/image3.png"/><Relationship Id="rId14" Type="http://schemas.openxmlformats.org/officeDocument/2006/relationships/image" Target="../media/image25.png"/></Relationships>
</file>

<file path=xl/drawings/_rels/drawing6.xml.rels><?xml version="1.0" encoding="UTF-8" standalone="yes"?>
<Relationships xmlns="http://schemas.openxmlformats.org/package/2006/relationships"><Relationship Id="rId8" Type="http://schemas.openxmlformats.org/officeDocument/2006/relationships/hyperlink" Target="#'5. Se&#345;adit a filtrovat'!A1"/><Relationship Id="rId3" Type="http://schemas.openxmlformats.org/officeDocument/2006/relationships/hyperlink" Target="#'5. Se&#345;adit a filtrovat'!A62"/><Relationship Id="rId7" Type="http://schemas.openxmlformats.org/officeDocument/2006/relationships/image" Target="../media/image8.svg"/><Relationship Id="rId12" Type="http://schemas.openxmlformats.org/officeDocument/2006/relationships/hyperlink" Target="https://support.office.com/cs-CZ/article/filter-data-in-a-range-or-table-01832226-31b5-4568-8806-38c37dcc180e?ui=cs-CZ&amp;rs=en-001&amp;ad=us"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7.png"/><Relationship Id="rId11" Type="http://schemas.openxmlformats.org/officeDocument/2006/relationships/image" Target="../media/image4.svg"/><Relationship Id="rId5" Type="http://schemas.openxmlformats.org/officeDocument/2006/relationships/image" Target="../media/image27.png"/><Relationship Id="rId10" Type="http://schemas.openxmlformats.org/officeDocument/2006/relationships/image" Target="../media/image3.png"/><Relationship Id="rId4" Type="http://schemas.openxmlformats.org/officeDocument/2006/relationships/hyperlink" Target="#'6. Tabulky'!A1"/><Relationship Id="rId9" Type="http://schemas.openxmlformats.org/officeDocument/2006/relationships/hyperlink" Target="https://support.office.com/cs-CZ/article/sort-data-in-a-range-or-table-62d0b95d-2a90-4610-a6ae-2e545c4a4654?ui=cs-CZ&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3.png"/><Relationship Id="rId3" Type="http://schemas.openxmlformats.org/officeDocument/2006/relationships/image" Target="../media/image28.png"/><Relationship Id="rId7" Type="http://schemas.openxmlformats.org/officeDocument/2006/relationships/image" Target="../media/image12.svg"/><Relationship Id="rId12" Type="http://schemas.openxmlformats.org/officeDocument/2006/relationships/hyperlink" Target="https://support.office.com/cs-CZ/article/overview-of-excel-tables-7ab0bb7d-3a9e-4b56-a3c9-6c94334e492c?ui=cs-CZ&amp;rs=en-001&amp;ad=us" TargetMode="External"/><Relationship Id="rId2" Type="http://schemas.openxmlformats.org/officeDocument/2006/relationships/hyperlink" Target="#'7. Rozev&#237;rac&#237; seznamy'!A1"/><Relationship Id="rId16" Type="http://schemas.openxmlformats.org/officeDocument/2006/relationships/hyperlink" Target="https://support.office.com/cs-CZ/article/use-calculated-columns-in-an-excel-table-873fbac6-7110-4300-8f6f-aafa2ea11ce8?ui=cs-CZ&amp;rs=en-001&amp;ad=us" TargetMode="External"/><Relationship Id="rId1" Type="http://schemas.openxmlformats.org/officeDocument/2006/relationships/hyperlink" Target="#'6. Tabulky'!A62"/><Relationship Id="rId6" Type="http://schemas.openxmlformats.org/officeDocument/2006/relationships/image" Target="../media/image11.png"/><Relationship Id="rId11" Type="http://schemas.openxmlformats.org/officeDocument/2006/relationships/hyperlink" Target="#'6. Tabulky'!A1"/><Relationship Id="rId5" Type="http://schemas.openxmlformats.org/officeDocument/2006/relationships/image" Target="../media/image6.svg"/><Relationship Id="rId15" Type="http://schemas.openxmlformats.org/officeDocument/2006/relationships/hyperlink" Target="https://support.office.com/cs-CZ/article/total-the-data-in-an-excel-table-6944378f-a222-4449-93d8-474386b11f20?ui=cs-CZ&amp;rs=en-001&amp;ad=us" TargetMode="External"/><Relationship Id="rId10" Type="http://schemas.openxmlformats.org/officeDocument/2006/relationships/image" Target="../media/image29.png"/><Relationship Id="rId4" Type="http://schemas.openxmlformats.org/officeDocument/2006/relationships/image" Target="../media/image5.png"/><Relationship Id="rId9" Type="http://schemas.openxmlformats.org/officeDocument/2006/relationships/image" Target="../media/image16.svg"/><Relationship Id="rId14" Type="http://schemas.openxmlformats.org/officeDocument/2006/relationships/image" Target="../media/image4.svg"/></Relationships>
</file>

<file path=xl/drawings/_rels/drawing8.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hyperlink" Target="https://support.office.com/cs-CZ/article/create-a-drop-down-list-7693307a-59ef-400a-b769-c5402dce407b?ui=cs-CZ&amp;rs=en-001&amp;ad=us" TargetMode="External"/><Relationship Id="rId3" Type="http://schemas.openxmlformats.org/officeDocument/2006/relationships/image" Target="../media/image30.png"/><Relationship Id="rId7" Type="http://schemas.openxmlformats.org/officeDocument/2006/relationships/image" Target="../media/image5.png"/><Relationship Id="rId12" Type="http://schemas.openxmlformats.org/officeDocument/2006/relationships/image" Target="../media/image4.svg"/><Relationship Id="rId2" Type="http://schemas.openxmlformats.org/officeDocument/2006/relationships/hyperlink" Target="#'8. Analyzovat'!A1"/><Relationship Id="rId1" Type="http://schemas.openxmlformats.org/officeDocument/2006/relationships/hyperlink" Target="#'7. Rozev&#237;rac&#237; seznamy'!A62"/><Relationship Id="rId6" Type="http://schemas.openxmlformats.org/officeDocument/2006/relationships/image" Target="../media/image26.svg"/><Relationship Id="rId11" Type="http://schemas.openxmlformats.org/officeDocument/2006/relationships/image" Target="../media/image3.png"/><Relationship Id="rId5" Type="http://schemas.openxmlformats.org/officeDocument/2006/relationships/image" Target="../media/image25.png"/><Relationship Id="rId10" Type="http://schemas.openxmlformats.org/officeDocument/2006/relationships/hyperlink" Target="https://support.office.com/cs-CZ/article/apply-data-validation-to-cells-29fecbcc-d1b9-42c1-9d76-eff3ce5f7249?ui=cs-CZ&amp;rs=en-001&amp;ad=us" TargetMode="External"/><Relationship Id="rId4" Type="http://schemas.openxmlformats.org/officeDocument/2006/relationships/image" Target="../media/image31.png"/><Relationship Id="rId9" Type="http://schemas.openxmlformats.org/officeDocument/2006/relationships/hyperlink" Target="#'7. Rozev&#237;rac&#237; seznamy'!A1"/></Relationships>
</file>

<file path=xl/drawings/_rels/drawing9.xml.rels><?xml version="1.0" encoding="UTF-8" standalone="yes"?>
<Relationships xmlns="http://schemas.openxmlformats.org/package/2006/relationships"><Relationship Id="rId8" Type="http://schemas.openxmlformats.org/officeDocument/2006/relationships/image" Target="../media/image32.png"/><Relationship Id="rId3" Type="http://schemas.openxmlformats.org/officeDocument/2006/relationships/hyperlink" Target="https://support.office.com/cs-CZ/article/analyze-your-data-instantly-9e382e73-7f5e-495a-a8dc-be8225b1bb78?ui=cs-CZ&amp;rs=en-001&amp;ad=us" TargetMode="External"/><Relationship Id="rId7" Type="http://schemas.openxmlformats.org/officeDocument/2006/relationships/hyperlink" Target="#'8. Analyzovat'!A62"/><Relationship Id="rId2" Type="http://schemas.openxmlformats.org/officeDocument/2006/relationships/hyperlink" Target="#'9. Grafy'!A1"/><Relationship Id="rId1" Type="http://schemas.openxmlformats.org/officeDocument/2006/relationships/hyperlink" Target="#'8. Analyzovat'!A1"/><Relationship Id="rId6" Type="http://schemas.openxmlformats.org/officeDocument/2006/relationships/hyperlink" Target="https://support.office.com/cs-CZ/article/analyze-trends-in-data-using-sparklines-be6579cf-a8e3-471a-a459-873614413ce1?ui=cs-CZ&amp;rs=en-001&amp;ad=us" TargetMode="External"/><Relationship Id="rId5" Type="http://schemas.openxmlformats.org/officeDocument/2006/relationships/image" Target="../media/image4.svg"/><Relationship Id="rId10" Type="http://schemas.openxmlformats.org/officeDocument/2006/relationships/image" Target="../media/image6.svg"/><Relationship Id="rId4" Type="http://schemas.openxmlformats.org/officeDocument/2006/relationships/image" Target="../media/image3.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Obrázek 1" descr="Logo Excelu">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72299" y="4641850"/>
    <xdr:ext cx="1800225" cy="514350"/>
    <xdr:sp macro="" textlink="">
      <xdr:nvSpPr>
        <xdr:cNvPr id="3" name="Tlačítko Další" descr="Obrazec tlačítka s hypertextovým odkazem pro přechod k dalšímu kroku">
          <a:hlinkClick xmlns:r="http://schemas.openxmlformats.org/officeDocument/2006/relationships" r:id="rId2" tooltip="Pomocí této možnosti začnete prohlídku."/>
          <a:extLst>
            <a:ext uri="{FF2B5EF4-FFF2-40B4-BE49-F238E27FC236}">
              <a16:creationId xmlns:a16="http://schemas.microsoft.com/office/drawing/2014/main" id="{00000000-0008-0000-0000-000003000000}"/>
            </a:ext>
          </a:extLst>
        </xdr:cNvPr>
        <xdr:cNvSpPr/>
      </xdr:nvSpPr>
      <xdr:spPr>
        <a:xfrm>
          <a:off x="6972299" y="4641850"/>
          <a:ext cx="18002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c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Pojďme na to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21</xdr:row>
      <xdr:rowOff>146685</xdr:rowOff>
    </xdr:to>
    <xdr:grpSp>
      <xdr:nvGrpSpPr>
        <xdr:cNvPr id="5" name="Skupina 4" descr="BONUS&#10;Chcete mít přímo pod grafem tabulku s daty? Klikněte na graf. Na kartě Nástroje grafu klikněte na Návrh. Klikněte na Přidat prvek grafu &gt; Tabulka dat &gt; S klíči legendy">
          <a:extLst>
            <a:ext uri="{FF2B5EF4-FFF2-40B4-BE49-F238E27FC236}">
              <a16:creationId xmlns:a16="http://schemas.microsoft.com/office/drawing/2014/main" id="{FBAEC2C8-8F29-4E3B-9074-EB1EF5E2CFA5}"/>
            </a:ext>
          </a:extLst>
        </xdr:cNvPr>
        <xdr:cNvGrpSpPr/>
      </xdr:nvGrpSpPr>
      <xdr:grpSpPr>
        <a:xfrm>
          <a:off x="8369300" y="3209925"/>
          <a:ext cx="2882900" cy="1508760"/>
          <a:chOff x="7096125" y="3419475"/>
          <a:chExt cx="2762250" cy="1257300"/>
        </a:xfrm>
      </xdr:grpSpPr>
      <xdr:sp macro="" textlink="">
        <xdr:nvSpPr>
          <xdr:cNvPr id="40" name="Krok" descr="BONUS&#10;Chcete mít přímo pod grafem tabulku s daty? Klikněte na graf. Na kartě Nástroje grafu klikněte na Návrh. Klikněte na Přidat prvek grafu &gt; Tabulka dat &gt; S klíči legendy">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Chcete mít přímo pod grafem</a:t>
            </a:r>
            <a:r>
              <a:rPr lang="cs" sz="1100" kern="0" baseline="0">
                <a:solidFill>
                  <a:schemeClr val="bg2">
                    <a:lumMod val="25000"/>
                  </a:schemeClr>
                </a:solidFill>
                <a:ea typeface="Segoe UI" pitchFamily="34" charset="0"/>
                <a:cs typeface="Segoe UI Light" panose="020B0502040204020203" pitchFamily="34" charset="0"/>
              </a:rPr>
              <a:t> tabulku s daty? Klikněte na graf. Na kartě </a:t>
            </a:r>
            <a:r>
              <a:rPr lang="cs" sz="1100" b="1" kern="0" baseline="0">
                <a:solidFill>
                  <a:schemeClr val="bg2">
                    <a:lumMod val="25000"/>
                  </a:schemeClr>
                </a:solidFill>
                <a:ea typeface="Segoe UI" pitchFamily="34" charset="0"/>
                <a:cs typeface="Segoe UI Light" panose="020B0502040204020203" pitchFamily="34" charset="0"/>
              </a:rPr>
              <a:t>Nástroje grafu</a:t>
            </a:r>
            <a:r>
              <a:rPr lang="cs" sz="1100" kern="0" baseline="0">
                <a:solidFill>
                  <a:schemeClr val="bg2">
                    <a:lumMod val="25000"/>
                  </a:schemeClr>
                </a:solidFill>
                <a:ea typeface="Segoe UI" pitchFamily="34" charset="0"/>
                <a:cs typeface="Segoe UI Light" panose="020B0502040204020203" pitchFamily="34" charset="0"/>
              </a:rPr>
              <a:t> </a:t>
            </a:r>
            <a:r>
              <a:rPr lang="cs" sz="1100" b="0" kern="0" baseline="0">
                <a:solidFill>
                  <a:schemeClr val="bg2">
                    <a:lumMod val="25000"/>
                  </a:schemeClr>
                </a:solidFill>
                <a:ea typeface="Segoe UI" pitchFamily="34" charset="0"/>
                <a:cs typeface="Segoe UI Light" panose="020B0502040204020203" pitchFamily="34" charset="0"/>
              </a:rPr>
              <a:t>klikněte na </a:t>
            </a:r>
            <a:r>
              <a:rPr lang="cs" sz="1100" kern="0" baseline="0">
                <a:solidFill>
                  <a:schemeClr val="bg2">
                    <a:lumMod val="25000"/>
                  </a:schemeClr>
                </a:solidFill>
                <a:ea typeface="Segoe UI" pitchFamily="34" charset="0"/>
                <a:cs typeface="Segoe UI Light" panose="020B0502040204020203" pitchFamily="34" charset="0"/>
              </a:rPr>
              <a:t>Návrh. Klikněte na </a:t>
            </a:r>
            <a:r>
              <a:rPr lang="cs" sz="1100" b="1" kern="0" baseline="0">
                <a:solidFill>
                  <a:schemeClr val="bg2">
                    <a:lumMod val="25000"/>
                  </a:schemeClr>
                </a:solidFill>
                <a:ea typeface="Segoe UI" pitchFamily="34" charset="0"/>
                <a:cs typeface="Segoe UI Light" panose="020B0502040204020203" pitchFamily="34" charset="0"/>
              </a:rPr>
              <a:t>Přidat prvek grafu</a:t>
            </a:r>
            <a:r>
              <a:rPr lang="cs" sz="1100" kern="0" baseline="0">
                <a:solidFill>
                  <a:schemeClr val="bg2">
                    <a:lumMod val="25000"/>
                  </a:schemeClr>
                </a:solidFill>
                <a:ea typeface="Segoe UI" pitchFamily="34" charset="0"/>
                <a:cs typeface="Segoe UI Light" panose="020B0502040204020203" pitchFamily="34" charset="0"/>
              </a:rPr>
              <a:t> &gt; </a:t>
            </a:r>
            <a:r>
              <a:rPr lang="cs" sz="1100" b="1" kern="0" baseline="0">
                <a:solidFill>
                  <a:schemeClr val="bg2">
                    <a:lumMod val="25000"/>
                  </a:schemeClr>
                </a:solidFill>
                <a:ea typeface="Segoe UI" pitchFamily="34" charset="0"/>
                <a:cs typeface="Segoe UI Light" panose="020B0502040204020203" pitchFamily="34" charset="0"/>
              </a:rPr>
              <a:t>Tabulka</a:t>
            </a:r>
            <a:r>
              <a:rPr lang="cs" sz="1100" b="0" kern="0" baseline="0">
                <a:solidFill>
                  <a:schemeClr val="bg2">
                    <a:lumMod val="25000"/>
                  </a:schemeClr>
                </a:solidFill>
                <a:ea typeface="Segoe UI" pitchFamily="34" charset="0"/>
                <a:cs typeface="Segoe UI Light" panose="020B0502040204020203" pitchFamily="34" charset="0"/>
              </a:rPr>
              <a:t> dat </a:t>
            </a:r>
            <a:r>
              <a:rPr lang="cs" sz="1100" b="1" kern="0" baseline="0">
                <a:solidFill>
                  <a:schemeClr val="bg2">
                    <a:lumMod val="25000"/>
                  </a:schemeClr>
                </a:solidFill>
                <a:ea typeface="Segoe UI" pitchFamily="34" charset="0"/>
                <a:cs typeface="Segoe UI Light" panose="020B0502040204020203" pitchFamily="34" charset="0"/>
              </a:rPr>
              <a:t>&gt;</a:t>
            </a:r>
            <a:r>
              <a:rPr lang="cs" sz="1100" kern="0" baseline="0">
                <a:solidFill>
                  <a:schemeClr val="bg2">
                    <a:lumMod val="25000"/>
                  </a:schemeClr>
                </a:solidFill>
                <a:ea typeface="Segoe UI" pitchFamily="34" charset="0"/>
                <a:cs typeface="Segoe UI Light" panose="020B0502040204020203" pitchFamily="34" charset="0"/>
              </a:rPr>
              <a:t> </a:t>
            </a:r>
            <a:r>
              <a:rPr lang="cs" sz="1100" b="1" kern="0" baseline="0">
                <a:solidFill>
                  <a:schemeClr val="bg2">
                    <a:lumMod val="25000"/>
                  </a:schemeClr>
                </a:solidFill>
                <a:ea typeface="Segoe UI" pitchFamily="34" charset="0"/>
                <a:cs typeface="Segoe UI Light" panose="020B0502040204020203" pitchFamily="34" charset="0"/>
              </a:rPr>
              <a:t>S klíči legendy</a:t>
            </a:r>
            <a:r>
              <a:rPr lang="c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Stužka">
            <a:extLst>
              <a:ext uri="{FF2B5EF4-FFF2-40B4-BE49-F238E27FC236}">
                <a16:creationId xmlns:a16="http://schemas.microsoft.com/office/drawing/2014/main" id="{00000000-0008-0000-09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96240"/>
          </a:xfrm>
          <a:prstGeom prst="rect">
            <a:avLst/>
          </a:prstGeom>
        </xdr:spPr>
      </xdr:pic>
    </xdr:grpSp>
    <xdr:clientData/>
  </xdr:twoCellAnchor>
  <xdr:twoCellAnchor editAs="oneCell">
    <xdr:from>
      <xdr:col>0</xdr:col>
      <xdr:colOff>333375</xdr:colOff>
      <xdr:row>0</xdr:row>
      <xdr:rowOff>266700</xdr:rowOff>
    </xdr:from>
    <xdr:to>
      <xdr:col>1</xdr:col>
      <xdr:colOff>6060186</xdr:colOff>
      <xdr:row>22</xdr:row>
      <xdr:rowOff>123825</xdr:rowOff>
    </xdr:to>
    <xdr:grpSp>
      <xdr:nvGrpSpPr>
        <xdr:cNvPr id="77" name="Doporučené grafy" descr="Doporučené grafy Klikněte kamkoliv v datech vpravo a pak klikněte na Vložení &amp;gt; Doporučené grafy. Uvidíte několik doporučení. Klikněte na druhý zleva s názvem Skupinový sloupcový. Potom klikněte na OK. Zobrazí se sloupcový graf ukazující celkový počet účastníků konference v jednotlivých letech. Můžete ho libovolně přesunout. Teď přidáte spojnici trendu. Vyberte graf a v horní části okna Excelu se zobrazí karta Nástroje grafu. Na kartě Nástroje grafu klikněte na Návrh. Potom klikněte na Přidat prvek grafu &amp;gt; Spojnice trendu &amp;gt; Lineární. Teď máte spojnici trendu, která ukazuje obecný směr prodaných jednotek v čase. Podívat se na to podrobněji Další krok">
          <a:extLst>
            <a:ext uri="{FF2B5EF4-FFF2-40B4-BE49-F238E27FC236}">
              <a16:creationId xmlns:a16="http://schemas.microsoft.com/office/drawing/2014/main" id="{00000000-0008-0000-0900-00004D000000}"/>
            </a:ext>
          </a:extLst>
        </xdr:cNvPr>
        <xdr:cNvGrpSpPr/>
      </xdr:nvGrpSpPr>
      <xdr:grpSpPr>
        <a:xfrm>
          <a:off x="333375" y="266700"/>
          <a:ext cx="6615811" cy="4619625"/>
          <a:chOff x="0" y="0"/>
          <a:chExt cx="5695950" cy="4619625"/>
        </a:xfrm>
      </xdr:grpSpPr>
      <xdr:sp macro="" textlink="">
        <xdr:nvSpPr>
          <xdr:cNvPr id="78" name="Obdélník 77" descr="Pozadí">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Krok" descr="Doporučené grafy">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Doporučené grafy</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Přímá spojnice 79" descr="Ozdobná linka">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Tlačítko Další" descr="Podívat se na to podrobněji">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82" name="Přímá spojnice 81" descr="Ozdobná linka">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84" name="Krok" descr="Klikněte kamkoliv v datech vpravo a pak klikněte na Vložení &gt; Doporučené grafy.">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kamkoliv v datech vpravo a pak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Vložení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Doporučené grafy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ál 84" descr="1">
            <a:extLst>
              <a:ext uri="{FF2B5EF4-FFF2-40B4-BE49-F238E27FC236}">
                <a16:creationId xmlns:a16="http://schemas.microsoft.com/office/drawing/2014/main" id="{00000000-0008-0000-0900-000055000000}"/>
              </a:ext>
            </a:extLst>
          </xdr:cNvPr>
          <xdr:cNvSpPr/>
        </xdr:nvSpPr>
        <xdr:spPr>
          <a:xfrm>
            <a:off x="231749" y="77177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6" name="Krok" descr="Uvidíte několik doporučení. Klikněte na druhý zleva s názvem Skupinový sloupcový. Potom klikněte na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Uvidíte několik doporučení. Klikněte na druhý zleva s názvem Skupinový sloupcový.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ál 86" descr="2">
            <a:extLst>
              <a:ext uri="{FF2B5EF4-FFF2-40B4-BE49-F238E27FC236}">
                <a16:creationId xmlns:a16="http://schemas.microsoft.com/office/drawing/2014/main" id="{00000000-0008-0000-0900-000057000000}"/>
              </a:ext>
            </a:extLst>
          </xdr:cNvPr>
          <xdr:cNvSpPr/>
        </xdr:nvSpPr>
        <xdr:spPr>
          <a:xfrm>
            <a:off x="231749" y="1276804"/>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8" name="Krok" descr="Zobrazí se sloupcový graf ukazující celkový počet účastníků konference v jednotlivých letech. Můžete ho libovolně přesunout.">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Zobrazí se sloupcový graf ukazující celkový počet účastníků konference v jednotlivých letech. Můžete ho libovolně přesunout.</a:t>
            </a:r>
          </a:p>
        </xdr:txBody>
      </xdr:sp>
      <xdr:sp macro="" textlink="">
        <xdr:nvSpPr>
          <xdr:cNvPr id="89" name="Ovál 88" descr="3">
            <a:extLst>
              <a:ext uri="{FF2B5EF4-FFF2-40B4-BE49-F238E27FC236}">
                <a16:creationId xmlns:a16="http://schemas.microsoft.com/office/drawing/2014/main" id="{00000000-0008-0000-0900-000059000000}"/>
              </a:ext>
            </a:extLst>
          </xdr:cNvPr>
          <xdr:cNvSpPr/>
        </xdr:nvSpPr>
        <xdr:spPr>
          <a:xfrm>
            <a:off x="231749" y="1773934"/>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90" name="Krok" descr="Teď přidáte spojnici trendu. Vyberte graf a v horní části okna Excelu se zobrazí karta Nástroje grafu.">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přidáte spojnici trendu. Vyberte graf a v horní části okna Excelu se zobrazí karta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Nástroje grafu</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ál 90" descr="4">
            <a:extLst>
              <a:ext uri="{FF2B5EF4-FFF2-40B4-BE49-F238E27FC236}">
                <a16:creationId xmlns:a16="http://schemas.microsoft.com/office/drawing/2014/main" id="{00000000-0008-0000-0900-00005B000000}"/>
              </a:ext>
            </a:extLst>
          </xdr:cNvPr>
          <xdr:cNvSpPr/>
        </xdr:nvSpPr>
        <xdr:spPr>
          <a:xfrm>
            <a:off x="231749" y="227000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92" name="Krok" descr="Na kartě Nástroje grafu klikněte na Návrh. Potom klikněte na Přidat prvek grafu &gt; Spojnice trendu &gt; Lineární. Teď máte spojnici trendu, která ukazuje obecný směr prodaných jednotek v čase.">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Nástroje grafu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Návrh.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Přidat prvek grafu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Spojnice trendu &gt; Lineární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Teď máte spojnici trendu, která ukazuje obecný směr prodaných jednotek v čase.</a:t>
            </a:r>
          </a:p>
        </xdr:txBody>
      </xdr:sp>
      <xdr:sp macro="" textlink="">
        <xdr:nvSpPr>
          <xdr:cNvPr id="93" name="Ovál 92" descr="5">
            <a:extLst>
              <a:ext uri="{FF2B5EF4-FFF2-40B4-BE49-F238E27FC236}">
                <a16:creationId xmlns:a16="http://schemas.microsoft.com/office/drawing/2014/main" id="{00000000-0008-0000-0900-00005D000000}"/>
              </a:ext>
            </a:extLst>
          </xdr:cNvPr>
          <xdr:cNvSpPr/>
        </xdr:nvSpPr>
        <xdr:spPr>
          <a:xfrm>
            <a:off x="231749" y="281858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6117336</xdr:colOff>
      <xdr:row>50</xdr:row>
      <xdr:rowOff>47625</xdr:rowOff>
    </xdr:to>
    <xdr:grpSp>
      <xdr:nvGrpSpPr>
        <xdr:cNvPr id="12" name="Vodorovné a svislé osy" descr="Vodorovné a svislé osy Ve škole jste se asi učili, že je osa x a osa y. Excel má tyto dvě osy také, ale nazývá je trochu jinak. V Excelu se jim říká takto: • Osa x podél dolního okraje se nazývá vodorovná osa. • Osa y, která vede nahoru a dolů, se nazývá svislá osa. Každé osa může být buď osou hodnot, nebo osou kategorií. • Osa hodnot představuje číselné hodnoty. Osa hodnot například představuje koruny, hodiny, dobu trvání, teplotu a podobně. Svislá osa vpravo je osa hodnot. • Osa kategorií představuje věci jako kalendářní data, jména osob, názvy produktů. Vodorovná osa vpravo obsahuje roky, takže se jedná o osu kategorií">
          <a:extLst>
            <a:ext uri="{FF2B5EF4-FFF2-40B4-BE49-F238E27FC236}">
              <a16:creationId xmlns:a16="http://schemas.microsoft.com/office/drawing/2014/main" id="{00000000-0008-0000-0900-00000C000000}"/>
            </a:ext>
          </a:extLst>
        </xdr:cNvPr>
        <xdr:cNvGrpSpPr/>
      </xdr:nvGrpSpPr>
      <xdr:grpSpPr>
        <a:xfrm>
          <a:off x="390525" y="5524500"/>
          <a:ext cx="6615811" cy="4619625"/>
          <a:chOff x="390525" y="5943600"/>
          <a:chExt cx="5695950" cy="4619625"/>
        </a:xfrm>
      </xdr:grpSpPr>
      <xdr:sp macro="" textlink="">
        <xdr:nvSpPr>
          <xdr:cNvPr id="100" name="Obdélník 99" descr="Pozadí">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Přímá spojnice 100" descr="Ozdobná link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Přímá spojnice 101" descr="Ozdobná linka">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Krok" descr="Vodorovné a svislé osy">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Vodorovné a svislé osy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Krok" descr="Ve škole jste se asi učili, že je osa x a osa y. Excel má tyto dvě osy také, ale nazývá je trochu jinak. &#10;&#10;V Excelu se jim říká takto:&#10;&#10;• Osa x podél dolního okraje se nazývá vodorovná osa. &#10;• Osa y, která vede nahoru a dolů, se nazývá svislá osa. &#10;&#10;Každé osa může být buď osou hodnot, nebo osou kategorií. &#10;• Osa hodnot představuje číselné hodnoty. Osa hodnot například představuje koruny, hodiny, dobu trvání, teplotu a podobně. Svislá osa vpravo je osa hodnot. &#10;• Osa kategorií představuje věci jako kalendářní data, jména osob, názvy produktů. Vodorovná osa vpravo obsahuje roky,  takže se jedná o osu kategorií. ">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škole jste se asi učili, že je osa x a osa y. Excel má tyto dvě osy také, ale nazývá je trochu jinak.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Excelu se jim říká takto:</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Osa x podél dolního okraje se nazývá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vodorovná osa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Osa y, která vede nahoru a dolů, se nazývá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svislá osa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CZ"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Každá</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osa může být buď osou hodnot, nebo osou kategorií. </a:t>
            </a: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Osa hodnot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představuje číselné hodnoty. Osa hodnot například představuje koruny, hodiny, dobu trvání, teplotu a podobně. Svislá osa vpravo je osa hodnot. </a:t>
            </a: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Osa kategorií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představuje věci jako kalendářní data, jména osob, názvy produktů. Vodorovná osa vpravo obsahuje roky,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takže se jedná o osu kategorií.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142874</xdr:colOff>
      <xdr:row>64</xdr:row>
      <xdr:rowOff>171450</xdr:rowOff>
    </xdr:to>
    <xdr:grpSp>
      <xdr:nvGrpSpPr>
        <xdr:cNvPr id="14" name="Graf s vedlejší osou" descr="Kombinovaný graf">
          <a:extLst>
            <a:ext uri="{FF2B5EF4-FFF2-40B4-BE49-F238E27FC236}">
              <a16:creationId xmlns:a16="http://schemas.microsoft.com/office/drawing/2014/main" id="{00000000-0008-0000-0900-00000E000000}"/>
            </a:ext>
          </a:extLst>
        </xdr:cNvPr>
        <xdr:cNvGrpSpPr/>
      </xdr:nvGrpSpPr>
      <xdr:grpSpPr>
        <a:xfrm>
          <a:off x="8629650" y="10420350"/>
          <a:ext cx="6067424" cy="2514600"/>
          <a:chOff x="7315200" y="10839450"/>
          <a:chExt cx="5800724" cy="2514600"/>
        </a:xfrm>
      </xdr:grpSpPr>
      <xdr:sp macro="" textlink="">
        <xdr:nvSpPr>
          <xdr:cNvPr id="131" name="Volný tvar: Obrazec 130" descr="Čára závorky">
            <a:extLst>
              <a:ext uri="{FF2B5EF4-FFF2-40B4-BE49-F238E27FC236}">
                <a16:creationId xmlns:a16="http://schemas.microsoft.com/office/drawing/2014/main" id="{00000000-0008-0000-0900-000083000000}"/>
              </a:ext>
            </a:extLst>
          </xdr:cNvPr>
          <xdr:cNvSpPr/>
        </xdr:nvSpPr>
        <xdr:spPr>
          <a:xfrm>
            <a:off x="118286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Volný tvar: Obrazec 131" descr="Čára závorky">
            <a:extLst>
              <a:ext uri="{FF2B5EF4-FFF2-40B4-BE49-F238E27FC236}">
                <a16:creationId xmlns:a16="http://schemas.microsoft.com/office/drawing/2014/main" id="{00000000-0008-0000-0900-000084000000}"/>
              </a:ext>
            </a:extLst>
          </xdr:cNvPr>
          <xdr:cNvSpPr/>
        </xdr:nvSpPr>
        <xdr:spPr>
          <a:xfrm rot="10800000" flipH="1">
            <a:off x="118176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Oblouk 132" descr="Čára závorky">
            <a:extLst>
              <a:ext uri="{FF2B5EF4-FFF2-40B4-BE49-F238E27FC236}">
                <a16:creationId xmlns:a16="http://schemas.microsoft.com/office/drawing/2014/main" id="{00000000-0008-0000-0900-000085000000}"/>
              </a:ext>
            </a:extLst>
          </xdr:cNvPr>
          <xdr:cNvSpPr/>
        </xdr:nvSpPr>
        <xdr:spPr>
          <a:xfrm rot="16200000">
            <a:off x="119792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Oblouk 133" descr="Čára závorky">
            <a:extLst>
              <a:ext uri="{FF2B5EF4-FFF2-40B4-BE49-F238E27FC236}">
                <a16:creationId xmlns:a16="http://schemas.microsoft.com/office/drawing/2014/main" id="{00000000-0008-0000-0900-000086000000}"/>
              </a:ext>
            </a:extLst>
          </xdr:cNvPr>
          <xdr:cNvSpPr/>
        </xdr:nvSpPr>
        <xdr:spPr>
          <a:xfrm rot="16200000" flipH="1">
            <a:off x="119770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Krok" descr="Vedlejší osa">
            <a:extLst>
              <a:ext uri="{FF2B5EF4-FFF2-40B4-BE49-F238E27FC236}">
                <a16:creationId xmlns:a16="http://schemas.microsoft.com/office/drawing/2014/main" id="{00000000-0008-0000-0900-00008C000000}"/>
              </a:ext>
            </a:extLst>
          </xdr:cNvPr>
          <xdr:cNvSpPr txBox="1"/>
        </xdr:nvSpPr>
        <xdr:spPr>
          <a:xfrm>
            <a:off x="12172949" y="11699707"/>
            <a:ext cx="942975"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Vedlejší</a:t>
            </a:r>
          </a:p>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Graf 128" descr="Kombinovaný graf">
            <a:extLst>
              <a:ext uri="{FF2B5EF4-FFF2-40B4-BE49-F238E27FC236}">
                <a16:creationId xmlns:a16="http://schemas.microsoft.com/office/drawing/2014/main" id="{00000000-0008-0000-0900-000081000000}"/>
              </a:ext>
            </a:extLst>
          </xdr:cNvPr>
          <xdr:cNvGraphicFramePr/>
        </xdr:nvGraphicFramePr>
        <xdr:xfrm>
          <a:off x="7315200" y="10839450"/>
          <a:ext cx="4476750"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390525</xdr:colOff>
      <xdr:row>51</xdr:row>
      <xdr:rowOff>1</xdr:rowOff>
    </xdr:from>
    <xdr:to>
      <xdr:col>1</xdr:col>
      <xdr:colOff>6117336</xdr:colOff>
      <xdr:row>65</xdr:row>
      <xdr:rowOff>114301</xdr:rowOff>
    </xdr:to>
    <xdr:grpSp>
      <xdr:nvGrpSpPr>
        <xdr:cNvPr id="11" name="Vedlejší osa" descr="Vedlejší osa V grafu také můžete použít vedlejší osu. Vedlejší osa je další osa hodnot, která může zobrazit jiné hodnoty než ta druhá osa hodnot. Oblíbený příklad je vpravo.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kombinované grafy. Pokud vás tento typ grafu zajímá, klikněte na odkaz v dolní části tohoto listu">
          <a:extLst>
            <a:ext uri="{FF2B5EF4-FFF2-40B4-BE49-F238E27FC236}">
              <a16:creationId xmlns:a16="http://schemas.microsoft.com/office/drawing/2014/main" id="{00000000-0008-0000-0900-00000B000000}"/>
            </a:ext>
          </a:extLst>
        </xdr:cNvPr>
        <xdr:cNvGrpSpPr/>
      </xdr:nvGrpSpPr>
      <xdr:grpSpPr>
        <a:xfrm>
          <a:off x="390525" y="10287001"/>
          <a:ext cx="6615811" cy="2781300"/>
          <a:chOff x="390525" y="10810875"/>
          <a:chExt cx="5695950" cy="2676525"/>
        </a:xfrm>
      </xdr:grpSpPr>
      <xdr:sp macro="" textlink="">
        <xdr:nvSpPr>
          <xdr:cNvPr id="122" name="Obdélník 121" descr="Pozadí">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Přímá spojnice 122" descr="Ozdobná link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Přímá spojnice 123" descr="Ozdobná link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Krok" descr="Vedlejší osa">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Vedlejší osa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Krok" descr="V grafu také můžete použít vedlejší osu. Vedlejší osa je další osa hodnot, která může zobrazit jiné hodnoty než ta druhá osa hodnot. &#10;&#10;Oblíbený příklad je vpravo.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kombinované grafy. Pokud vás tento typ grafu zajímá, klikněte na odkaz v dolní části tohoto listu">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grafu také můžete použít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vedlejší osu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Vedlejší osa je další osa hodnot, která může zobrazit jiné hodnoty než ta druhá osa hodnot.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Oblíbený příklad je vpravo. Je stejný jako graf výše, ale má další vedlejší svislou osu, která představuje částky prodeje za jednotlivé měsíce. Někdo by řekl, že s vedlejší osou je to téměř jako mít dva diagramy v jednom. To je pravda. Tento graf je sloupcový graf i spojnicový graf. Tyto druhy grafů se v Excelu nazývají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kombinované grafy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Pokud vás tento typ grafu zajímá, klikněte na odkaz v dolní části tohoto listu.</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6105525</xdr:colOff>
      <xdr:row>29</xdr:row>
      <xdr:rowOff>85725</xdr:rowOff>
    </xdr:from>
    <xdr:to>
      <xdr:col>5</xdr:col>
      <xdr:colOff>933450</xdr:colOff>
      <xdr:row>46</xdr:row>
      <xdr:rowOff>61120</xdr:rowOff>
    </xdr:to>
    <xdr:grpSp>
      <xdr:nvGrpSpPr>
        <xdr:cNvPr id="10" name="Graf s vodorovnou a svislou osou" descr="Graf znázorňující svislou osu a vodorovnou osu">
          <a:extLst>
            <a:ext uri="{FF2B5EF4-FFF2-40B4-BE49-F238E27FC236}">
              <a16:creationId xmlns:a16="http://schemas.microsoft.com/office/drawing/2014/main" id="{00000000-0008-0000-0900-00000A000000}"/>
            </a:ext>
          </a:extLst>
        </xdr:cNvPr>
        <xdr:cNvGrpSpPr/>
      </xdr:nvGrpSpPr>
      <xdr:grpSpPr>
        <a:xfrm>
          <a:off x="6994525" y="6181725"/>
          <a:ext cx="5921375" cy="3213895"/>
          <a:chOff x="6048375" y="6600825"/>
          <a:chExt cx="5419725" cy="3213895"/>
        </a:xfrm>
      </xdr:grpSpPr>
      <xdr:sp macro="" textlink="">
        <xdr:nvSpPr>
          <xdr:cNvPr id="116" name="Krok" descr="Osa kategorií">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 kategorií)</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Graf 93" descr="Graf">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Volný tvar: Obrazec 135" descr="Čára závorky">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Volný tvar: Obrazec 136" descr="Čára závorky">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Oblouk 137" descr="Čára závorky">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Oblouk 138" descr="Čára závorky">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Krok" descr="Vodorovná osa">
            <a:extLst>
              <a:ext uri="{FF2B5EF4-FFF2-40B4-BE49-F238E27FC236}">
                <a16:creationId xmlns:a16="http://schemas.microsoft.com/office/drawing/2014/main" id="{00000000-0008-0000-0900-00006F000000}"/>
              </a:ext>
            </a:extLst>
          </xdr:cNvPr>
          <xdr:cNvSpPr txBox="1"/>
        </xdr:nvSpPr>
        <xdr:spPr>
          <a:xfrm>
            <a:off x="8010525" y="9337507"/>
            <a:ext cx="3090912" cy="206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Vodorovná osa</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Krok" descr="Svislá osa">
            <a:extLst>
              <a:ext uri="{FF2B5EF4-FFF2-40B4-BE49-F238E27FC236}">
                <a16:creationId xmlns:a16="http://schemas.microsoft.com/office/drawing/2014/main" id="{00000000-0008-0000-0900-00006E000000}"/>
              </a:ext>
            </a:extLst>
          </xdr:cNvPr>
          <xdr:cNvSpPr txBox="1"/>
        </xdr:nvSpPr>
        <xdr:spPr>
          <a:xfrm>
            <a:off x="6048375" y="7718257"/>
            <a:ext cx="1224012" cy="273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Svislá osa</a:t>
            </a:r>
          </a:p>
        </xdr:txBody>
      </xdr:sp>
      <xdr:sp macro="" textlink="">
        <xdr:nvSpPr>
          <xdr:cNvPr id="115" name="Krok" descr="Osa hodnot">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(osa hodnot)</a:t>
            </a:r>
          </a:p>
        </xdr:txBody>
      </xdr:sp>
      <xdr:sp macro="" textlink="">
        <xdr:nvSpPr>
          <xdr:cNvPr id="142" name="Volný tvar: Obrazec 141" descr="Čára závorky">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Volný tvar: Obrazec 142" descr="Čára závorky">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Oblouk 143" descr="Čára závorky">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Oblouk 144" descr="Čára závorky">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6117336</xdr:colOff>
      <xdr:row>84</xdr:row>
      <xdr:rowOff>9525</xdr:rowOff>
    </xdr:to>
    <xdr:grpSp>
      <xdr:nvGrpSpPr>
        <xdr:cNvPr id="146" name="Více na webu" descr="Další informace na webu, obsahuje odkazy na web Zpět nahoru Další krok">
          <a:extLst>
            <a:ext uri="{FF2B5EF4-FFF2-40B4-BE49-F238E27FC236}">
              <a16:creationId xmlns:a16="http://schemas.microsoft.com/office/drawing/2014/main" id="{00000000-0008-0000-0900-000092000000}"/>
            </a:ext>
          </a:extLst>
        </xdr:cNvPr>
        <xdr:cNvGrpSpPr/>
      </xdr:nvGrpSpPr>
      <xdr:grpSpPr>
        <a:xfrm>
          <a:off x="390525" y="13315950"/>
          <a:ext cx="6615811" cy="3267075"/>
          <a:chOff x="0" y="0"/>
          <a:chExt cx="5695950" cy="3267075"/>
        </a:xfrm>
      </xdr:grpSpPr>
      <xdr:sp macro="" textlink="">
        <xdr:nvSpPr>
          <xdr:cNvPr id="147" name="Obdélník 146" descr="Pozadí">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Krok" descr="Další informace na webu">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Přímá spojnice 148" descr="Ozdobná link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Tlačítko Další" descr="Zpět nahoru, obsahuje hypertextový odkaz na buňku A1">
            <a:hlinkClick xmlns:r="http://schemas.openxmlformats.org/officeDocument/2006/relationships" r:id="rId7" tooltip="Pomocí této možnosti přejdete zpátky na buňku A1 v tomto listu."/>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51" name="Přímá spojnice 150" descr="Ozdobná link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53" name="Krok" descr="Vytvoření grafu od začátku do konce, obsahuje hypertextový odkaz na web">
            <a:hlinkClick xmlns:r="http://schemas.openxmlformats.org/officeDocument/2006/relationships" r:id="rId8" tooltip="Pomocí této možnosti získáte z webu další informace o vytváření grafů od začátku do konce."/>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grafu od začátku do konce</a:t>
            </a:r>
          </a:p>
        </xdr:txBody>
      </xdr:sp>
      <xdr:pic>
        <xdr:nvPicPr>
          <xdr:cNvPr id="154"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Krok" descr="Vytvoření kombinovaného grafu s vedlejší osou, obsahuje hypertextový odkaz na web">
            <a:hlinkClick xmlns:r="http://schemas.openxmlformats.org/officeDocument/2006/relationships" r:id="rId11" tooltip="Pomocí této možnosti získáte z webu další informace o vytváření kombinovaného grafu s vedlejší osou."/>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Přidání nebo odebrání vedlejší osy grafu v Excelu</a:t>
            </a:r>
          </a:p>
        </xdr:txBody>
      </xdr:sp>
      <xdr:pic>
        <xdr:nvPicPr>
          <xdr:cNvPr id="156"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Krok" descr="Typy grafů dostupné v Office, obsahuje hypertextový odkaz na web">
            <a:hlinkClick xmlns:r="http://schemas.openxmlformats.org/officeDocument/2006/relationships" r:id="rId12" tooltip="Pomocí této možnosti získáte z webu další informace o dostupných typech grafů v Offic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Dostupné typy grafů v Office</a:t>
            </a:r>
          </a:p>
        </xdr:txBody>
      </xdr:sp>
      <xdr:pic>
        <xdr:nvPicPr>
          <xdr:cNvPr id="158"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495300</xdr:colOff>
      <xdr:row>73</xdr:row>
      <xdr:rowOff>57150</xdr:rowOff>
    </xdr:to>
    <xdr:grpSp>
      <xdr:nvGrpSpPr>
        <xdr:cNvPr id="2" name="Data vedlejší osy" descr="Data, která podporují vedlejší osu výše">
          <a:extLst>
            <a:ext uri="{FF2B5EF4-FFF2-40B4-BE49-F238E27FC236}">
              <a16:creationId xmlns:a16="http://schemas.microsoft.com/office/drawing/2014/main" id="{00000000-0008-0000-0900-000002000000}"/>
            </a:ext>
          </a:extLst>
        </xdr:cNvPr>
        <xdr:cNvGrpSpPr/>
      </xdr:nvGrpSpPr>
      <xdr:grpSpPr>
        <a:xfrm>
          <a:off x="13427075" y="13392149"/>
          <a:ext cx="1622425" cy="1143001"/>
          <a:chOff x="11627124" y="13830299"/>
          <a:chExt cx="1571625" cy="1143001"/>
        </a:xfrm>
      </xdr:grpSpPr>
      <xdr:sp macro="" textlink="">
        <xdr:nvSpPr>
          <xdr:cNvPr id="160" name="Volný tvar: Obrazec 159" descr="Čára závorky">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Volný tvar: Obrazec 160" descr="Čára závorky">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Oblouk 161" descr="Čára závorky">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Oblouk 162" descr="Čára závorky">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Krok" descr="Data, která podporují vedlejší osu výše">
            <a:extLst>
              <a:ext uri="{FF2B5EF4-FFF2-40B4-BE49-F238E27FC236}">
                <a16:creationId xmlns:a16="http://schemas.microsoft.com/office/drawing/2014/main" id="{00000000-0008-0000-0900-0000A4000000}"/>
              </a:ext>
            </a:extLst>
          </xdr:cNvPr>
          <xdr:cNvSpPr txBox="1"/>
        </xdr:nvSpPr>
        <xdr:spPr>
          <a:xfrm>
            <a:off x="11849099" y="13928556"/>
            <a:ext cx="1349650"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Data, která podporují vedlejší osu výše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5</xdr:col>
      <xdr:colOff>304799</xdr:colOff>
      <xdr:row>80</xdr:row>
      <xdr:rowOff>76200</xdr:rowOff>
    </xdr:to>
    <xdr:grpSp>
      <xdr:nvGrpSpPr>
        <xdr:cNvPr id="3" name="BONUS" descr="BONUS: Zkuste si vytvořit kombinovaný graf. Vyberte data výše a pak klikněte na Vložení &gt; Doporučené grafy. Nahoře klikněte na kartu Všechny grafy a potom klikněte dole na Kombinovaný. Na pravé straně klikněte na zaškrtávací políčko vedlejší osy pro prodej potravin.">
          <a:extLst>
            <a:ext uri="{FF2B5EF4-FFF2-40B4-BE49-F238E27FC236}">
              <a16:creationId xmlns:a16="http://schemas.microsoft.com/office/drawing/2014/main" id="{00000000-0008-0000-0900-000003000000}"/>
            </a:ext>
          </a:extLst>
        </xdr:cNvPr>
        <xdr:cNvGrpSpPr/>
      </xdr:nvGrpSpPr>
      <xdr:grpSpPr>
        <a:xfrm>
          <a:off x="8369958" y="14668500"/>
          <a:ext cx="3917291" cy="1219200"/>
          <a:chOff x="7096125" y="15201900"/>
          <a:chExt cx="3724434" cy="1219200"/>
        </a:xfrm>
      </xdr:grpSpPr>
      <xdr:sp macro="" textlink="">
        <xdr:nvSpPr>
          <xdr:cNvPr id="165" name="Krok" descr="BONUS&#10;Zkuste si vytvořit kombinovaný graf. Vyberte data výše a pak klikněte na Vložení &gt; Doporučené grafy. Nahoře klikněte na kartu Všechny grafy a potom klikněte dole na Kombinovaný. Na pravé straně klikněte na zaškrtávací políčko vedlejší osy pro prodej potravin">
            <a:extLst>
              <a:ext uri="{FF2B5EF4-FFF2-40B4-BE49-F238E27FC236}">
                <a16:creationId xmlns:a16="http://schemas.microsoft.com/office/drawing/2014/main" id="{00000000-0008-0000-0900-0000A5000000}"/>
              </a:ext>
            </a:extLst>
          </xdr:cNvPr>
          <xdr:cNvSpPr txBox="1"/>
        </xdr:nvSpPr>
        <xdr:spPr>
          <a:xfrm>
            <a:off x="7455705" y="15201900"/>
            <a:ext cx="336485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Zkuste si vytvořit kombinovaný</a:t>
            </a:r>
            <a:r>
              <a:rPr lang="cs" sz="1100" kern="0" baseline="0">
                <a:solidFill>
                  <a:schemeClr val="bg2">
                    <a:lumMod val="25000"/>
                  </a:schemeClr>
                </a:solidFill>
                <a:ea typeface="Segoe UI" pitchFamily="34" charset="0"/>
                <a:cs typeface="Segoe UI Light" panose="020B0502040204020203" pitchFamily="34" charset="0"/>
              </a:rPr>
              <a:t> graf. Vyberte data výše a pak klikněte na </a:t>
            </a:r>
            <a:r>
              <a:rPr lang="cs" sz="1100" b="1" kern="0" baseline="0">
                <a:solidFill>
                  <a:schemeClr val="bg2">
                    <a:lumMod val="25000"/>
                  </a:schemeClr>
                </a:solidFill>
                <a:ea typeface="Segoe UI" pitchFamily="34" charset="0"/>
                <a:cs typeface="Segoe UI Light" panose="020B0502040204020203" pitchFamily="34" charset="0"/>
              </a:rPr>
              <a:t>Vložení</a:t>
            </a:r>
            <a:r>
              <a:rPr lang="cs" sz="1100" kern="0" baseline="0">
                <a:solidFill>
                  <a:schemeClr val="bg2">
                    <a:lumMod val="25000"/>
                  </a:schemeClr>
                </a:solidFill>
                <a:ea typeface="Segoe UI" pitchFamily="34" charset="0"/>
                <a:cs typeface="Segoe UI Light" panose="020B0502040204020203" pitchFamily="34" charset="0"/>
              </a:rPr>
              <a:t> &gt; </a:t>
            </a:r>
            <a:r>
              <a:rPr lang="cs" sz="1100" b="1" kern="0" baseline="0">
                <a:solidFill>
                  <a:schemeClr val="bg2">
                    <a:lumMod val="25000"/>
                  </a:schemeClr>
                </a:solidFill>
                <a:ea typeface="Segoe UI" pitchFamily="34" charset="0"/>
                <a:cs typeface="Segoe UI Light" panose="020B0502040204020203" pitchFamily="34" charset="0"/>
              </a:rPr>
              <a:t>Doporučené grafy</a:t>
            </a:r>
            <a:r>
              <a:rPr lang="cs" sz="1100" kern="0" baseline="0">
                <a:solidFill>
                  <a:schemeClr val="bg2">
                    <a:lumMod val="25000"/>
                  </a:schemeClr>
                </a:solidFill>
                <a:ea typeface="Segoe UI" pitchFamily="34" charset="0"/>
                <a:cs typeface="Segoe UI Light" panose="020B0502040204020203" pitchFamily="34" charset="0"/>
              </a:rPr>
              <a:t>. Nahoře klikněte na kartu </a:t>
            </a:r>
            <a:r>
              <a:rPr lang="cs" sz="1100" b="1" kern="0" baseline="0">
                <a:solidFill>
                  <a:schemeClr val="bg2">
                    <a:lumMod val="25000"/>
                  </a:schemeClr>
                </a:solidFill>
                <a:ea typeface="Segoe UI" pitchFamily="34" charset="0"/>
                <a:cs typeface="Segoe UI Light" panose="020B0502040204020203" pitchFamily="34" charset="0"/>
              </a:rPr>
              <a:t>Všechny grafy</a:t>
            </a:r>
            <a:r>
              <a:rPr lang="cs" sz="1100" kern="0" baseline="0">
                <a:solidFill>
                  <a:schemeClr val="bg2">
                    <a:lumMod val="25000"/>
                  </a:schemeClr>
                </a:solidFill>
                <a:ea typeface="Segoe UI" pitchFamily="34" charset="0"/>
                <a:cs typeface="Segoe UI Light" panose="020B0502040204020203" pitchFamily="34" charset="0"/>
              </a:rPr>
              <a:t> </a:t>
            </a:r>
            <a:r>
              <a:rPr lang="cs" sz="1100" b="0" kern="0" baseline="0">
                <a:solidFill>
                  <a:schemeClr val="bg2">
                    <a:lumMod val="25000"/>
                  </a:schemeClr>
                </a:solidFill>
                <a:ea typeface="Segoe UI" pitchFamily="34" charset="0"/>
                <a:cs typeface="Segoe UI Light" panose="020B0502040204020203" pitchFamily="34" charset="0"/>
              </a:rPr>
              <a:t>a potom klikněte dole na </a:t>
            </a:r>
            <a:r>
              <a:rPr lang="cs" sz="1100" b="1" kern="0" baseline="0">
                <a:solidFill>
                  <a:schemeClr val="bg2">
                    <a:lumMod val="25000"/>
                  </a:schemeClr>
                </a:solidFill>
                <a:ea typeface="Segoe UI" pitchFamily="34" charset="0"/>
                <a:cs typeface="Segoe UI Light" panose="020B0502040204020203" pitchFamily="34" charset="0"/>
              </a:rPr>
              <a:t>Kombinovaný</a:t>
            </a:r>
            <a:r>
              <a:rPr lang="cs" sz="1100" b="0" kern="0" baseline="0">
                <a:solidFill>
                  <a:schemeClr val="bg2">
                    <a:lumMod val="25000"/>
                  </a:schemeClr>
                </a:solidFill>
                <a:ea typeface="Segoe UI" pitchFamily="34" charset="0"/>
                <a:cs typeface="Segoe UI Light" panose="020B0502040204020203" pitchFamily="34" charset="0"/>
              </a:rPr>
              <a:t>. Na </a:t>
            </a:r>
            <a:r>
              <a:rPr lang="cs" sz="1100" kern="0" baseline="0">
                <a:solidFill>
                  <a:schemeClr val="bg2">
                    <a:lumMod val="25000"/>
                  </a:schemeClr>
                </a:solidFill>
                <a:ea typeface="Segoe UI" pitchFamily="34" charset="0"/>
                <a:cs typeface="Segoe UI Light" panose="020B0502040204020203" pitchFamily="34" charset="0"/>
              </a:rPr>
              <a:t>pravé straně klikněte na zaškrtávací políčko vedlejší osy pro </a:t>
            </a:r>
            <a:r>
              <a:rPr lang="cs" sz="1100" b="1" kern="0" baseline="0">
                <a:solidFill>
                  <a:schemeClr val="bg2">
                    <a:lumMod val="25000"/>
                  </a:schemeClr>
                </a:solidFill>
                <a:ea typeface="Segoe UI" pitchFamily="34" charset="0"/>
                <a:cs typeface="Segoe UI Light" panose="020B0502040204020203" pitchFamily="34" charset="0"/>
              </a:rPr>
              <a:t>prodej</a:t>
            </a:r>
            <a:r>
              <a:rPr lang="en-US" sz="1100" b="1" kern="0" baseline="0">
                <a:solidFill>
                  <a:schemeClr val="bg2">
                    <a:lumMod val="25000"/>
                  </a:schemeClr>
                </a:solidFill>
                <a:ea typeface="Segoe UI" pitchFamily="34" charset="0"/>
                <a:cs typeface="Segoe UI Light" panose="020B0502040204020203" pitchFamily="34" charset="0"/>
              </a:rPr>
              <a:t>e</a:t>
            </a:r>
            <a:r>
              <a:rPr lang="cs" sz="1100" b="1" kern="0" baseline="0">
                <a:solidFill>
                  <a:schemeClr val="bg2">
                    <a:lumMod val="25000"/>
                  </a:schemeClr>
                </a:solidFill>
                <a:ea typeface="Segoe UI" pitchFamily="34" charset="0"/>
                <a:cs typeface="Segoe UI Light" panose="020B0502040204020203" pitchFamily="34" charset="0"/>
              </a:rPr>
              <a:t> potravin</a:t>
            </a:r>
            <a:r>
              <a:rPr lang="c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a 263" descr="Stužka">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6057900</xdr:colOff>
      <xdr:row>22</xdr:row>
      <xdr:rowOff>123825</xdr:rowOff>
    </xdr:to>
    <xdr:grpSp>
      <xdr:nvGrpSpPr>
        <xdr:cNvPr id="97" name="Souhrny dat pomocí kontingenčních tabulek" descr="Souhrny dat pomocí kontingenčních tabulek Podívejte se do sloupců Datum, Prodejce, Produkt a Částka. Můžete rychle určit, který produkt je nejziskovější? Nebo který prodejce je první? To je situace, kdy může pomoct kontingenční tabulka níže. Když jsme vytvořili kontingenční tabulku, klikli jsme na několik tlačítek tak, aby se data dala shrnout. Teď víme, který produkt je nejziskovější. Teď shrnete data tak, abyste zjistili, který prodejce je první. Klikněte pravým tlačítkem myši na libovolnou buňku v kontingenční tabulce a potom klikněte na Zobrazit seznam polí. Objeví se podokno Pole kontingenční tabulky. V dolní části podokna pod Řádky klikněte na Produkt a potom klikněte na Odebrat pole. V horní části podokna zaškrtněte políčko Prodejce. Teď se můžete podívat, kdo je první prodejce. Podívat se na to podrobněji Další krok">
          <a:extLst>
            <a:ext uri="{FF2B5EF4-FFF2-40B4-BE49-F238E27FC236}">
              <a16:creationId xmlns:a16="http://schemas.microsoft.com/office/drawing/2014/main" id="{00000000-0008-0000-0A00-000061000000}"/>
            </a:ext>
          </a:extLst>
        </xdr:cNvPr>
        <xdr:cNvGrpSpPr/>
      </xdr:nvGrpSpPr>
      <xdr:grpSpPr>
        <a:xfrm>
          <a:off x="333375" y="266700"/>
          <a:ext cx="6613525" cy="4619625"/>
          <a:chOff x="0" y="52174"/>
          <a:chExt cx="5695950" cy="4619625"/>
        </a:xfrm>
      </xdr:grpSpPr>
      <xdr:sp macro="" textlink="">
        <xdr:nvSpPr>
          <xdr:cNvPr id="98" name="Obdélník 97" descr="Pozadí">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Krok" descr="Souhrny dat pomocí kontingenčních tabulek">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Souhrny dat pomocí kontingenčních tabulek</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Přímá spojnice 99" descr="Ozdobná link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102" name="Přímá spojnice 101" descr="Ozdobná linka">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04" name="Krok" descr="Podívejte se do sloupců Datum, Prodejce, Produkt a Částka. Můžete rychle určit, který produkt je nejziskovější? Nebo který prodejce je první? To je situace, kdy může pomoct kontingenční tabulka níže.">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Podívejte se do sloupců Datum, Prodejce, Produkt a </a:t>
            </a:r>
            <a:r>
              <a:rPr lang="cs-CZ"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Množství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Můžete rychle určit, který produkt je nejziskovější? Nebo který prodejce je první? To je situace, kdy může pomoct kontingenční tabulka níže.</a:t>
            </a:r>
          </a:p>
        </xdr:txBody>
      </xdr:sp>
      <xdr:sp macro="" textlink="">
        <xdr:nvSpPr>
          <xdr:cNvPr id="105" name="Ovál 104" descr="1">
            <a:extLst>
              <a:ext uri="{FF2B5EF4-FFF2-40B4-BE49-F238E27FC236}">
                <a16:creationId xmlns:a16="http://schemas.microsoft.com/office/drawing/2014/main" id="{00000000-0008-0000-0A00-000069000000}"/>
              </a:ext>
            </a:extLst>
          </xdr:cNvPr>
          <xdr:cNvSpPr/>
        </xdr:nvSpPr>
        <xdr:spPr>
          <a:xfrm>
            <a:off x="231749" y="771777"/>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6" name="Krok" descr="Když jsme vytvořili kontingenční tabulku, klikli jsme na několik tlačítek tak, aby se data dala shrnout. Teď víme, který produkt je nejziskovější.">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jsme vytvořili kontingenční tabulku, klikli jsme na několik tlačítek tak, aby se data dala shrnout. Teď víme, který produkt je nejziskovější. </a:t>
            </a:r>
          </a:p>
        </xdr:txBody>
      </xdr:sp>
      <xdr:sp macro="" textlink="">
        <xdr:nvSpPr>
          <xdr:cNvPr id="107" name="Ovál 106" descr="2">
            <a:extLst>
              <a:ext uri="{FF2B5EF4-FFF2-40B4-BE49-F238E27FC236}">
                <a16:creationId xmlns:a16="http://schemas.microsoft.com/office/drawing/2014/main" id="{00000000-0008-0000-0A00-00006B000000}"/>
              </a:ext>
            </a:extLst>
          </xdr:cNvPr>
          <xdr:cNvSpPr/>
        </xdr:nvSpPr>
        <xdr:spPr>
          <a:xfrm>
            <a:off x="231749" y="1441307"/>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8" name="Krok" descr="Teď shrnete data tak, abyste zjistili, který prodejce je první. Klikněte pravým tlačítkem myši na libovolnou buňku v kontingenční tabulce a potom klikněte na Zobrazit seznam polí">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shrnete data tak, abyste zjistili, který prodejce je první. Klikněte pravým tlačítkem myši na libovolnou buňku v kontingenční tabulce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Zobrazit seznam polí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ál 108" descr="3">
            <a:extLst>
              <a:ext uri="{FF2B5EF4-FFF2-40B4-BE49-F238E27FC236}">
                <a16:creationId xmlns:a16="http://schemas.microsoft.com/office/drawing/2014/main" id="{00000000-0008-0000-0A00-00006D000000}"/>
              </a:ext>
            </a:extLst>
          </xdr:cNvPr>
          <xdr:cNvSpPr/>
        </xdr:nvSpPr>
        <xdr:spPr>
          <a:xfrm>
            <a:off x="231749" y="1945952"/>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0" name="Krok" descr="Objeví se podokno Pole kontingenční tabulky. V dolní části podokna pod Řádky klikněte na Produkt a potom klikněte na Odebrat pole.">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Objeví se podokno Pole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kontingenční tabulky.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dolní části podokna pod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Řádky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stranit</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pole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ál 110" descr="4">
            <a:extLst>
              <a:ext uri="{FF2B5EF4-FFF2-40B4-BE49-F238E27FC236}">
                <a16:creationId xmlns:a16="http://schemas.microsoft.com/office/drawing/2014/main" id="{00000000-0008-0000-0A00-00006F000000}"/>
              </a:ext>
            </a:extLst>
          </xdr:cNvPr>
          <xdr:cNvSpPr/>
        </xdr:nvSpPr>
        <xdr:spPr>
          <a:xfrm>
            <a:off x="231749" y="2609470"/>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2" name="Krok" descr="Na stejném místě zaškrtněte políčko Prodejce. Teď se můžete podívat, kdo je první prodejce.">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horní části podokna zaškrtněte políčko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Prodejce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Teď se můžete podívat, kdo je první prodejce.</a:t>
            </a:r>
          </a:p>
        </xdr:txBody>
      </xdr:sp>
      <xdr:sp macro="" textlink="">
        <xdr:nvSpPr>
          <xdr:cNvPr id="113" name="Ovál 112" descr="5">
            <a:extLst>
              <a:ext uri="{FF2B5EF4-FFF2-40B4-BE49-F238E27FC236}">
                <a16:creationId xmlns:a16="http://schemas.microsoft.com/office/drawing/2014/main" id="{00000000-0008-0000-0A00-000071000000}"/>
              </a:ext>
            </a:extLst>
          </xdr:cNvPr>
          <xdr:cNvSpPr/>
        </xdr:nvSpPr>
        <xdr:spPr>
          <a:xfrm>
            <a:off x="231749" y="3091566"/>
            <a:ext cx="324917"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6115050</xdr:colOff>
      <xdr:row>56</xdr:row>
      <xdr:rowOff>21772</xdr:rowOff>
    </xdr:to>
    <xdr:grpSp>
      <xdr:nvGrpSpPr>
        <xdr:cNvPr id="4" name="Vytvoření kontingenční tabulky" descr="Vytvoření kontingenční tabulky Teď vytvoříte kontingenční tabulku sami, abyste věděli, jak se vytváří, až budete potřebovat souhrn dat. Klikněte na buňku uvnitř dat vpravo a potom klikněte v nabídce Vložení na Kontingenční tabulka. V dialogovém okně, které se zobrazí, klikněte na Existující list a potom zadejte do pole Umístění C42. Klikněte na OK. Vpravo se objeví podokno Pole kontingenční tabulky. V horní části podokna zrušte zaškrtnutí políčka Produkt. Když to uděláte, pole Produkt se přidá do oblasti řádků v dolní části podokna. A údaje o produktu se zobrazí jako popisky řádků v nové kontingenční tabulce. V horní části podokna zaškrtněte políčko Částka. Když to uděláte, pole Částka se přidá do oblasti hodnot v dolní části podokna. A současně se částky sečtou pro každý produkt v kontingenční tabulce. Gratulujeme, udělali jste kontingenční tabulku. Je toho ale mnohem víc, co můžete udělat. Takže pokud se chcete dozvědět víc, klikněte na odkaz v dolní části tohoto listu">
          <a:extLst>
            <a:ext uri="{FF2B5EF4-FFF2-40B4-BE49-F238E27FC236}">
              <a16:creationId xmlns:a16="http://schemas.microsoft.com/office/drawing/2014/main" id="{00000000-0008-0000-0A00-000004000000}"/>
            </a:ext>
          </a:extLst>
        </xdr:cNvPr>
        <xdr:cNvGrpSpPr/>
      </xdr:nvGrpSpPr>
      <xdr:grpSpPr>
        <a:xfrm>
          <a:off x="390525" y="5524500"/>
          <a:ext cx="6613525" cy="5736772"/>
          <a:chOff x="390525" y="5943600"/>
          <a:chExt cx="5695950" cy="5647502"/>
        </a:xfrm>
      </xdr:grpSpPr>
      <xdr:sp macro="" textlink="">
        <xdr:nvSpPr>
          <xdr:cNvPr id="124" name="Obdélník 123" descr="Pozadí">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Krok" descr="Vytvoření kontingenční tabulky">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Vytvoření kontingenční tabulky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Přímá spojnice 125" descr="Ozdobná link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Přímá spojnice 133" descr="Ozdobná linka">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Krok" descr="Teď vytvoříte kontingenční tabulku sami, abyste věděli, jak se vytváří, až budete potřebovat souhrn dat.">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vytvoříte kontingenční tabulku sami, abyste věděli, jak se vytváří, až budete potřebovat souhrn dat.</a:t>
            </a:r>
          </a:p>
        </xdr:txBody>
      </xdr:sp>
      <xdr:sp macro="" textlink="">
        <xdr:nvSpPr>
          <xdr:cNvPr id="128" name="Krok" descr="Klikněte na buňku uvnitř dat vpravo a potom klikněte v nabídce Vložení na Kontingenční tabulka.">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buňku uvnitř dat vpravo a potom klikněte v nabídce </a:t>
            </a:r>
            <a:r>
              <a:rPr lang="cs" sz="1100" b="1">
                <a:solidFill>
                  <a:schemeClr val="tx1">
                    <a:lumMod val="75000"/>
                    <a:lumOff val="25000"/>
                  </a:schemeClr>
                </a:solidFill>
                <a:latin typeface="Segoe UI" panose="020B0502040204020203" pitchFamily="34" charset="0"/>
                <a:cs typeface="Segoe UI" panose="020B0502040204020203" pitchFamily="34" charset="0"/>
              </a:rPr>
              <a:t>Vložení</a:t>
            </a:r>
            <a:r>
              <a:rPr lang="cs" sz="1100">
                <a:solidFill>
                  <a:schemeClr val="tx1">
                    <a:lumMod val="75000"/>
                    <a:lumOff val="25000"/>
                  </a:schemeClr>
                </a:solidFill>
                <a:latin typeface="Segoe UI" panose="020B0502040204020203" pitchFamily="34" charset="0"/>
                <a:cs typeface="Segoe UI" panose="020B0502040204020203" pitchFamily="34" charset="0"/>
              </a:rPr>
              <a:t> na </a:t>
            </a:r>
            <a:r>
              <a:rPr lang="cs" sz="1100" b="1">
                <a:solidFill>
                  <a:schemeClr val="tx1">
                    <a:lumMod val="75000"/>
                    <a:lumOff val="25000"/>
                  </a:schemeClr>
                </a:solidFill>
                <a:latin typeface="Segoe UI" panose="020B0502040204020203" pitchFamily="34" charset="0"/>
                <a:cs typeface="Segoe UI" panose="020B0502040204020203" pitchFamily="34" charset="0"/>
              </a:rPr>
              <a:t>Kontingenční tabulka</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ál 128" descr="1">
            <a:extLst>
              <a:ext uri="{FF2B5EF4-FFF2-40B4-BE49-F238E27FC236}">
                <a16:creationId xmlns:a16="http://schemas.microsoft.com/office/drawing/2014/main" id="{00000000-0008-0000-0A00-000081000000}"/>
              </a:ext>
            </a:extLst>
          </xdr:cNvPr>
          <xdr:cNvSpPr/>
        </xdr:nvSpPr>
        <xdr:spPr>
          <a:xfrm>
            <a:off x="622274" y="7166289"/>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30" name="Krok" descr="V dialogovém okně, které se zobrazí, klikněte na Existující list a potom zadejte do pole Umístění C42. Klikněte na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 dialogovém okně, které se zobrazí,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Existující list</a:t>
            </a:r>
            <a:r>
              <a:rPr lang="cs" sz="1100">
                <a:solidFill>
                  <a:schemeClr val="tx1">
                    <a:lumMod val="75000"/>
                    <a:lumOff val="25000"/>
                  </a:schemeClr>
                </a:solidFill>
                <a:latin typeface="Segoe UI" panose="020B0502040204020203" pitchFamily="34" charset="0"/>
                <a:cs typeface="Segoe UI" panose="020B0502040204020203" pitchFamily="34" charset="0"/>
              </a:rPr>
              <a:t> a potom zadejte do</a:t>
            </a:r>
            <a:r>
              <a:rPr lang="cs" sz="1100" baseline="0">
                <a:solidFill>
                  <a:schemeClr val="tx1">
                    <a:lumMod val="75000"/>
                    <a:lumOff val="25000"/>
                  </a:schemeClr>
                </a:solidFill>
                <a:latin typeface="Segoe UI" panose="020B0502040204020203" pitchFamily="34" charset="0"/>
                <a:cs typeface="Segoe UI" panose="020B0502040204020203" pitchFamily="34" charset="0"/>
              </a:rPr>
              <a:t> pole </a:t>
            </a:r>
            <a:r>
              <a:rPr lang="cs" sz="1100" b="1" baseline="0">
                <a:solidFill>
                  <a:schemeClr val="tx1">
                    <a:lumMod val="75000"/>
                    <a:lumOff val="25000"/>
                  </a:schemeClr>
                </a:solidFill>
                <a:latin typeface="Segoe UI" panose="020B0502040204020203" pitchFamily="34" charset="0"/>
                <a:cs typeface="Segoe UI" panose="020B0502040204020203" pitchFamily="34" charset="0"/>
              </a:rPr>
              <a:t>Umístění</a:t>
            </a:r>
            <a:r>
              <a:rPr lang="cs" sz="1100" baseline="0">
                <a:solidFill>
                  <a:schemeClr val="tx1">
                    <a:lumMod val="75000"/>
                    <a:lumOff val="25000"/>
                  </a:schemeClr>
                </a:solidFill>
                <a:latin typeface="Segoe UI" panose="020B0502040204020203" pitchFamily="34" charset="0"/>
                <a:cs typeface="Segoe UI" panose="020B0502040204020203" pitchFamily="34" charset="0"/>
              </a:rPr>
              <a:t> C42. </a:t>
            </a:r>
            <a:r>
              <a:rPr lang="cs" sz="1100">
                <a:solidFill>
                  <a:schemeClr val="tx1">
                    <a:lumMod val="75000"/>
                    <a:lumOff val="25000"/>
                  </a:schemeClr>
                </a:solidFill>
                <a:latin typeface="Segoe UI" panose="020B0502040204020203" pitchFamily="34" charset="0"/>
                <a:cs typeface="Segoe UI" panose="020B0502040204020203" pitchFamily="34" charset="0"/>
              </a:rPr>
              <a:t>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OK</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31" name="Ovál 130" descr="2">
            <a:extLst>
              <a:ext uri="{FF2B5EF4-FFF2-40B4-BE49-F238E27FC236}">
                <a16:creationId xmlns:a16="http://schemas.microsoft.com/office/drawing/2014/main" id="{00000000-0008-0000-0A00-000083000000}"/>
              </a:ext>
            </a:extLst>
          </xdr:cNvPr>
          <xdr:cNvSpPr/>
        </xdr:nvSpPr>
        <xdr:spPr>
          <a:xfrm>
            <a:off x="622274" y="7678304"/>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32" name="Krok" descr="Vpravo se objeví podokno Pole kontingenční tabulky.">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Vpravo se objeví podokno </a:t>
            </a:r>
            <a:r>
              <a:rPr lang="cs" sz="1100" b="1">
                <a:solidFill>
                  <a:schemeClr val="tx1">
                    <a:lumMod val="75000"/>
                    <a:lumOff val="25000"/>
                  </a:schemeClr>
                </a:solidFill>
                <a:latin typeface="Segoe UI" panose="020B0502040204020203" pitchFamily="34" charset="0"/>
                <a:cs typeface="Segoe UI" panose="020B0502040204020203" pitchFamily="34" charset="0"/>
              </a:rPr>
              <a:t>Pole kontingenční tabulky</a:t>
            </a:r>
            <a:r>
              <a:rPr lang="cs"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3" name="Ovál 132" descr="3">
            <a:extLst>
              <a:ext uri="{FF2B5EF4-FFF2-40B4-BE49-F238E27FC236}">
                <a16:creationId xmlns:a16="http://schemas.microsoft.com/office/drawing/2014/main" id="{00000000-0008-0000-0A00-000085000000}"/>
              </a:ext>
            </a:extLst>
          </xdr:cNvPr>
          <xdr:cNvSpPr/>
        </xdr:nvSpPr>
        <xdr:spPr>
          <a:xfrm>
            <a:off x="622274" y="8167752"/>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6" name="Krok" descr="V horní části podokna zaškrtněte políčko Produkt. &#10;&#10;Když to uděláte, pole Produkt se přidá do oblasti řádků v dolní části podokna. A údaje o produktu se zobrazí jako popisky řádků v nové kontingenční tabulc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horní části podokna zaškrtněte políčko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to uděláte, pole Produkt se přidá do oblasti řádků v dolní části podokna. A údaje o produktu se zobrazí jako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popisky řádků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nové kontingenční tabulce.</a:t>
            </a:r>
          </a:p>
        </xdr:txBody>
      </xdr:sp>
      <xdr:sp macro="" textlink="">
        <xdr:nvSpPr>
          <xdr:cNvPr id="117" name="Ovál 116" descr="4">
            <a:extLst>
              <a:ext uri="{FF2B5EF4-FFF2-40B4-BE49-F238E27FC236}">
                <a16:creationId xmlns:a16="http://schemas.microsoft.com/office/drawing/2014/main" id="{00000000-0008-0000-0A00-000075000000}"/>
              </a:ext>
            </a:extLst>
          </xdr:cNvPr>
          <xdr:cNvSpPr/>
        </xdr:nvSpPr>
        <xdr:spPr>
          <a:xfrm>
            <a:off x="622274" y="8657558"/>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8" name="Krok" descr="V horní části podokna zaškrtněte políčko Částka. &#10;&#10;Když to uděláte, pole Částka se přidá do oblasti hodnot v dolní části podokna. A současně se částky sečtou pro každý produkt v kontingenční tabulc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horní části podokna zaškrtněte políčko </a:t>
            </a:r>
            <a:r>
              <a:rPr lang="cs-CZ"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Částka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to uděláte, pole Částka se přidá do oblasti hodnot v dolní části podokna. A současně se částky sečtou pro každý produkt v kontingenční tabulce.</a:t>
            </a:r>
          </a:p>
        </xdr:txBody>
      </xdr:sp>
      <xdr:sp macro="" textlink="">
        <xdr:nvSpPr>
          <xdr:cNvPr id="119" name="Ovál 118" descr="5">
            <a:extLst>
              <a:ext uri="{FF2B5EF4-FFF2-40B4-BE49-F238E27FC236}">
                <a16:creationId xmlns:a16="http://schemas.microsoft.com/office/drawing/2014/main" id="{00000000-0008-0000-0A00-000077000000}"/>
              </a:ext>
            </a:extLst>
          </xdr:cNvPr>
          <xdr:cNvSpPr/>
        </xdr:nvSpPr>
        <xdr:spPr>
          <a:xfrm>
            <a:off x="622274" y="9661197"/>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20" name="Krok" descr="Gratulujeme, udělali jste kontingenční tabulku. Je toho ale mnohem víc, co můžete udělat. Takže pokud se chcete dozvědět víc, klikněte na odkaz v dolní části tohoto listu.">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Gratulujeme, udělali jste kontingenční tabulku. Je toho ale mnohem víc, co můžete udělat. Takže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chcete dozvědět víc, klikněte na odkaz v dolní části tohoto listu.</a:t>
            </a:r>
          </a:p>
        </xdr:txBody>
      </xdr:sp>
      <xdr:sp macro="" textlink="">
        <xdr:nvSpPr>
          <xdr:cNvPr id="121" name="Ovál 120" descr="6">
            <a:extLst>
              <a:ext uri="{FF2B5EF4-FFF2-40B4-BE49-F238E27FC236}">
                <a16:creationId xmlns:a16="http://schemas.microsoft.com/office/drawing/2014/main" id="{00000000-0008-0000-0A00-000079000000}"/>
              </a:ext>
            </a:extLst>
          </xdr:cNvPr>
          <xdr:cNvSpPr/>
        </xdr:nvSpPr>
        <xdr:spPr>
          <a:xfrm>
            <a:off x="622274" y="10666486"/>
            <a:ext cx="324917" cy="3690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6</a:t>
            </a:r>
          </a:p>
        </xdr:txBody>
      </xdr:sp>
      <xdr:pic>
        <xdr:nvPicPr>
          <xdr:cNvPr id="122" name="Obrázek 121" descr="Zaškrtávací políčko Produkt">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031" t="39772" r="26849" b="37341"/>
          <a:stretch/>
        </xdr:blipFill>
        <xdr:spPr>
          <a:xfrm>
            <a:off x="3857625" y="8766011"/>
            <a:ext cx="693422" cy="178159"/>
          </a:xfrm>
          <a:prstGeom prst="rect">
            <a:avLst/>
          </a:prstGeom>
        </xdr:spPr>
      </xdr:pic>
      <xdr:pic>
        <xdr:nvPicPr>
          <xdr:cNvPr id="123" name="Obrázek 122" descr="Zaškrtávací políčko Částka">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363" t="64054" r="34219" b="16775"/>
          <a:stretch/>
        </xdr:blipFill>
        <xdr:spPr>
          <a:xfrm>
            <a:off x="3758564" y="9759950"/>
            <a:ext cx="553087" cy="150029"/>
          </a:xfrm>
          <a:prstGeom prst="rect">
            <a:avLst/>
          </a:prstGeom>
        </xdr:spPr>
      </xdr:pic>
    </xdr:grpSp>
    <xdr:clientData/>
  </xdr:twoCellAnchor>
  <xdr:twoCellAnchor editAs="oneCell">
    <xdr:from>
      <xdr:col>0</xdr:col>
      <xdr:colOff>394516</xdr:colOff>
      <xdr:row>56</xdr:row>
      <xdr:rowOff>168728</xdr:rowOff>
    </xdr:from>
    <xdr:to>
      <xdr:col>1</xdr:col>
      <xdr:colOff>6119041</xdr:colOff>
      <xdr:row>72</xdr:row>
      <xdr:rowOff>92328</xdr:rowOff>
    </xdr:to>
    <xdr:grpSp>
      <xdr:nvGrpSpPr>
        <xdr:cNvPr id="135" name="Více na webu" descr="Další informace na webu, obsahuje odkazy na web Zpět nahoru Další krok">
          <a:extLst>
            <a:ext uri="{FF2B5EF4-FFF2-40B4-BE49-F238E27FC236}">
              <a16:creationId xmlns:a16="http://schemas.microsoft.com/office/drawing/2014/main" id="{00000000-0008-0000-0A00-000087000000}"/>
            </a:ext>
          </a:extLst>
        </xdr:cNvPr>
        <xdr:cNvGrpSpPr/>
      </xdr:nvGrpSpPr>
      <xdr:grpSpPr>
        <a:xfrm>
          <a:off x="394516" y="11408228"/>
          <a:ext cx="6613525" cy="2971600"/>
          <a:chOff x="0" y="1"/>
          <a:chExt cx="5695950" cy="3005750"/>
        </a:xfrm>
      </xdr:grpSpPr>
      <xdr:sp macro="" textlink="">
        <xdr:nvSpPr>
          <xdr:cNvPr id="136" name="Obdélník 135" descr="Pozadí">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Krok" descr="Další informace na webu">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Přímá spojnice 137" descr="Ozdobná link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Tlačítko Další" descr="Zpět nahoru, obsahuje hypertextový odkaz na buňku A1">
            <a:hlinkClick xmlns:r="http://schemas.openxmlformats.org/officeDocument/2006/relationships" r:id="rId4" tooltip="Pomocí této možnosti přejdete zpátky na buňku A1 v tomto listu."/>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0" name="Přímá spojnice 139" descr="Ozdobná link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42" name="Krok" descr="Vytvoření kontingenční tabulky k analýze dat listu, obsahuje hypertextový odkaz na web">
            <a:hlinkClick xmlns:r="http://schemas.openxmlformats.org/officeDocument/2006/relationships" r:id="rId5" tooltip="Pomocí této možnosti získáte z webu další informace o vytvoření kontingenční tabulky k analýze dat listu."/>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kontingenční tabulky k analýze dat listu</a:t>
            </a:r>
          </a:p>
        </xdr:txBody>
      </xdr:sp>
      <xdr:pic>
        <xdr:nvPicPr>
          <xdr:cNvPr id="143"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Krok" descr="Uspořádání polí v kontingenční tabulce pomocí seznamu polí, obsahuje hypertextový odkaz na web">
            <a:hlinkClick xmlns:r="http://schemas.openxmlformats.org/officeDocument/2006/relationships" r:id="rId8" tooltip="Pomocí této možnosti získáte z webu další informace o uspořádání polí v kontingenční tabulce pomocí seznamu polí."/>
            <a:extLst>
              <a:ext uri="{FF2B5EF4-FFF2-40B4-BE49-F238E27FC236}">
                <a16:creationId xmlns:a16="http://schemas.microsoft.com/office/drawing/2014/main" id="{00000000-0008-0000-0A00-000090000000}"/>
              </a:ext>
            </a:extLst>
          </xdr:cNvPr>
          <xdr:cNvSpPr txBox="1"/>
        </xdr:nvSpPr>
        <xdr:spPr>
          <a:xfrm>
            <a:off x="638783" y="1259456"/>
            <a:ext cx="366686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Uspořádání polí v kontingenční tabulce pomocí seznamu polí</a:t>
            </a:r>
          </a:p>
        </xdr:txBody>
      </xdr:sp>
      <xdr:pic>
        <xdr:nvPicPr>
          <xdr:cNvPr id="145"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Šipka kontingenční tabulky" descr="Šipka směřující ke kontingenční tabulce">
          <a:extLst>
            <a:ext uri="{FF2B5EF4-FFF2-40B4-BE49-F238E27FC236}">
              <a16:creationId xmlns:a16="http://schemas.microsoft.com/office/drawing/2014/main" id="{00000000-0008-0000-0A00-000002000000}"/>
            </a:ext>
          </a:extLst>
        </xdr:cNvPr>
        <xdr:cNvGrpSpPr/>
      </xdr:nvGrpSpPr>
      <xdr:grpSpPr>
        <a:xfrm>
          <a:off x="7921625" y="2451566"/>
          <a:ext cx="1446262" cy="669195"/>
          <a:chOff x="6810375" y="2584916"/>
          <a:chExt cx="1404987" cy="669195"/>
        </a:xfrm>
      </xdr:grpSpPr>
      <xdr:sp macro="" textlink="">
        <xdr:nvSpPr>
          <xdr:cNvPr id="69" name="Oblouk 68" descr="Šipka">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Krok" descr="Kontingenční tabulka">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Kontingenční tabulka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Přímá spojnice 43" descr="Ozdobná link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26</xdr:row>
      <xdr:rowOff>28575</xdr:rowOff>
    </xdr:to>
    <xdr:grpSp>
      <xdr:nvGrpSpPr>
        <xdr:cNvPr id="8" name="Skupina 7" descr="Máte k Excelu další otázky? Klikněte na tlačítko Řekněte mi a napište, co chcete vědět. Pokračujte dál. Je ještě spousta dalších způsobů, jak si zjednodušit práci: LinkedIn Learning. Videokurzy pro všechny úrovně – od začátečníků po pokročilé. Pracujte s nimi vlastním tempem. Zeptejte se komunity a spojte se s dalšími fanoušky Excelu. Co ještě je nového? Neustále přidáváme nové funkce v rámci vašeho předplatného. Řekněte nám svůj názor na tuto prohlídku">
          <a:extLst>
            <a:ext uri="{FF2B5EF4-FFF2-40B4-BE49-F238E27FC236}">
              <a16:creationId xmlns:a16="http://schemas.microsoft.com/office/drawing/2014/main" id="{0B5BCAF4-F100-4FAC-ABBE-24D74C2FDEF9}"/>
            </a:ext>
          </a:extLst>
        </xdr:cNvPr>
        <xdr:cNvGrpSpPr/>
      </xdr:nvGrpSpPr>
      <xdr:grpSpPr>
        <a:xfrm>
          <a:off x="171451" y="285750"/>
          <a:ext cx="9741211" cy="5267325"/>
          <a:chOff x="171451" y="285750"/>
          <a:chExt cx="9309411" cy="5267325"/>
        </a:xfrm>
      </xdr:grpSpPr>
      <xdr:grpSp>
        <xdr:nvGrpSpPr>
          <xdr:cNvPr id="7" name="Skupina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267325"/>
            <a:chOff x="171451" y="285750"/>
            <a:chExt cx="9309411" cy="5267325"/>
          </a:xfrm>
        </xdr:grpSpPr>
        <xdr:grpSp>
          <xdr:nvGrpSpPr>
            <xdr:cNvPr id="3" name="Skupina 2">
              <a:extLst>
                <a:ext uri="{FF2B5EF4-FFF2-40B4-BE49-F238E27FC236}">
                  <a16:creationId xmlns:a16="http://schemas.microsoft.com/office/drawing/2014/main" id="{2D3AF418-A094-466E-AB09-35BE09D72168}"/>
                </a:ext>
              </a:extLst>
            </xdr:cNvPr>
            <xdr:cNvGrpSpPr/>
          </xdr:nvGrpSpPr>
          <xdr:grpSpPr>
            <a:xfrm>
              <a:off x="171451" y="285750"/>
              <a:ext cx="9309411" cy="5267325"/>
              <a:chOff x="171451" y="285750"/>
              <a:chExt cx="9309411" cy="5267325"/>
            </a:xfrm>
          </xdr:grpSpPr>
          <xdr:sp macro="" textlink="">
            <xdr:nvSpPr>
              <xdr:cNvPr id="27" name="Obdélník 26" descr="Pozadí">
                <a:extLst>
                  <a:ext uri="{FF2B5EF4-FFF2-40B4-BE49-F238E27FC236}">
                    <a16:creationId xmlns:a16="http://schemas.microsoft.com/office/drawing/2014/main" id="{8856A1CF-C007-4B5A-86B7-F041D589198F}"/>
                  </a:ext>
                </a:extLst>
              </xdr:cNvPr>
              <xdr:cNvSpPr/>
            </xdr:nvSpPr>
            <xdr:spPr>
              <a:xfrm>
                <a:off x="171451" y="285750"/>
                <a:ext cx="9299853" cy="520065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Obdélník 27" descr="Pozadí">
                <a:extLst>
                  <a:ext uri="{FF2B5EF4-FFF2-40B4-BE49-F238E27FC236}">
                    <a16:creationId xmlns:a16="http://schemas.microsoft.com/office/drawing/2014/main" id="{B10C30BB-E92E-46F6-BF4F-711FFD237B75}"/>
                  </a:ext>
                </a:extLst>
              </xdr:cNvPr>
              <xdr:cNvSpPr/>
            </xdr:nvSpPr>
            <xdr:spPr>
              <a:xfrm>
                <a:off x="171451" y="1332861"/>
                <a:ext cx="9309411" cy="42202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Uvítací zpráva" descr="Pokračujte dál. Je ještě spousta dalších způsobů, jak si zjednodušit práci:">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Pokračujte dál. S Excelem se toho dá naučit ještě více:</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Uvítací zpráva" descr="Máte k Excelu další otázky?">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2600" b="0" i="0" baseline="0">
                  <a:solidFill>
                    <a:schemeClr val="bg1"/>
                  </a:solidFill>
                  <a:effectLst/>
                  <a:latin typeface="Segoe UI Light" pitchFamily="34" charset="0"/>
                  <a:ea typeface="Segoe UI" pitchFamily="34" charset="0"/>
                  <a:cs typeface="Segoe UI" pitchFamily="34" charset="0"/>
                </a:rPr>
                <a:t>Máte k Excelu další otázky?</a:t>
              </a:r>
              <a:endParaRPr lang="en-US" sz="2600" b="0">
                <a:latin typeface="Segoe UI Light" pitchFamily="34" charset="0"/>
                <a:ea typeface="Segoe UI" pitchFamily="34" charset="0"/>
                <a:cs typeface="Segoe UI" pitchFamily="34" charset="0"/>
              </a:endParaRPr>
            </a:p>
          </xdr:txBody>
        </xdr:sp>
        <xdr:pic>
          <xdr:nvPicPr>
            <xdr:cNvPr id="41" name="Obrázek 40">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a:srcRect/>
            <a:stretch/>
          </xdr:blipFill>
          <xdr:spPr>
            <a:xfrm>
              <a:off x="6334658" y="1665757"/>
              <a:ext cx="685267" cy="605318"/>
            </a:xfrm>
            <a:prstGeom prst="rect">
              <a:avLst/>
            </a:prstGeom>
          </xdr:spPr>
        </xdr:pic>
        <xdr:sp macro="" textlink="">
          <xdr:nvSpPr>
            <xdr:cNvPr id="42" name="Uvítací zpráva" descr="Klikněte na tlačítko Řekněte mi a napište, co chcete vědět.">
              <a:extLst>
                <a:ext uri="{FF2B5EF4-FFF2-40B4-BE49-F238E27FC236}">
                  <a16:creationId xmlns:a16="http://schemas.microsoft.com/office/drawing/2014/main" id="{6BA48AEB-67F6-45A7-BE08-E3BD0264BF49}"/>
                </a:ext>
              </a:extLst>
            </xdr:cNvPr>
            <xdr:cNvSpPr txBox="1"/>
          </xdr:nvSpPr>
          <xdr:spPr>
            <a:xfrm>
              <a:off x="762519" y="1762816"/>
              <a:ext cx="8124305"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Pokud chcete zjistit další informace o Excelu, klikněte na tlačítko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a:t>
              </a:r>
              <a:r>
                <a:rPr lang="c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Nápověda</a:t>
              </a:r>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a:t>
              </a:r>
            </a:p>
          </xdr:txBody>
        </xdr:sp>
        <xdr:sp macro="" textlink="">
          <xdr:nvSpPr>
            <xdr:cNvPr id="39" name="Textové pole 38" descr="Další informace">
              <a:hlinkClick xmlns:r="http://schemas.openxmlformats.org/officeDocument/2006/relationships" r:id="rId2" tooltip="Pomocí této možnosti získáte další informace."/>
              <a:extLst>
                <a:ext uri="{FF2B5EF4-FFF2-40B4-BE49-F238E27FC236}">
                  <a16:creationId xmlns:a16="http://schemas.microsoft.com/office/drawing/2014/main" id="{F204882E-8102-4F0D-94C6-6A7BA4A9910A}"/>
                </a:ext>
              </a:extLst>
            </xdr:cNvPr>
            <xdr:cNvSpPr txBox="1"/>
          </xdr:nvSpPr>
          <xdr:spPr>
            <a:xfrm>
              <a:off x="1824497" y="4606575"/>
              <a:ext cx="1795003" cy="62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 (jenom v angličtině)</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ové pole 39" descr="Další informace">
              <a:hlinkClick xmlns:r="http://schemas.openxmlformats.org/officeDocument/2006/relationships" r:id="rId3" tooltip="Pomocí této možnosti získáte další informace."/>
              <a:extLst>
                <a:ext uri="{FF2B5EF4-FFF2-40B4-BE49-F238E27FC236}">
                  <a16:creationId xmlns:a16="http://schemas.microsoft.com/office/drawing/2014/main" id="{2E432F11-D4FE-4736-8D68-2D1E8279A7EF}"/>
                </a:ext>
              </a:extLst>
            </xdr:cNvPr>
            <xdr:cNvSpPr txBox="1"/>
          </xdr:nvSpPr>
          <xdr:spPr>
            <a:xfrm>
              <a:off x="5576642" y="4606575"/>
              <a:ext cx="1221386" cy="56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ové pole 47" descr="Komunita&#10;Ptejte se a spojte se s dalšími fanoušky Excelu">
              <a:extLst>
                <a:ext uri="{FF2B5EF4-FFF2-40B4-BE49-F238E27FC236}">
                  <a16:creationId xmlns:a16="http://schemas.microsoft.com/office/drawing/2014/main" id="{CB2EAF03-2AD6-47A0-93E3-4C195F05C4AD}"/>
                </a:ext>
              </a:extLst>
            </xdr:cNvPr>
            <xdr:cNvSpPr txBox="1"/>
          </xdr:nvSpPr>
          <xdr:spPr>
            <a:xfrm>
              <a:off x="1834023" y="3324224"/>
              <a:ext cx="1368295" cy="1095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Ptejte se a spojte se s dalšími fanoušky Excelu.</a:t>
              </a:r>
            </a:p>
          </xdr:txBody>
        </xdr:sp>
        <xdr:sp macro="" textlink="">
          <xdr:nvSpPr>
            <xdr:cNvPr id="35" name="Textové pole 34" descr="Co ještě je nového?&#10;Předplatitelé služeb Office 365 dostávají nepřetržité aktualizace a nové funkce">
              <a:extLst>
                <a:ext uri="{FF2B5EF4-FFF2-40B4-BE49-F238E27FC236}">
                  <a16:creationId xmlns:a16="http://schemas.microsoft.com/office/drawing/2014/main" id="{E889AC39-8ADA-44F5-A290-80685AEAE68C}"/>
                </a:ext>
              </a:extLst>
            </xdr:cNvPr>
            <xdr:cNvSpPr txBox="1"/>
          </xdr:nvSpPr>
          <xdr:spPr>
            <a:xfrm>
              <a:off x="5524501" y="3324225"/>
              <a:ext cx="1646696"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Co ještě je nového?</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Předplatitelé služeb Office 365 dostávají nepřetržité aktualizace a nové funkce.</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Obrázek 5" descr="Komunita">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4"/>
            <a:stretch>
              <a:fillRect/>
            </a:stretch>
          </xdr:blipFill>
          <xdr:spPr>
            <a:xfrm>
              <a:off x="895350" y="3467216"/>
              <a:ext cx="926984" cy="774603"/>
            </a:xfrm>
            <a:prstGeom prst="rect">
              <a:avLst/>
            </a:prstGeom>
          </xdr:spPr>
        </xdr:pic>
      </xdr:grpSp>
      <xdr:grpSp>
        <xdr:nvGrpSpPr>
          <xdr:cNvPr id="57" name="Skupina 56" descr="Co ještě je nového?">
            <a:extLst>
              <a:ext uri="{FF2B5EF4-FFF2-40B4-BE49-F238E27FC236}">
                <a16:creationId xmlns:a16="http://schemas.microsoft.com/office/drawing/2014/main" id="{35226574-39A3-4CB2-966D-E8376FD2852E}"/>
              </a:ext>
            </a:extLst>
          </xdr:cNvPr>
          <xdr:cNvGrpSpPr/>
        </xdr:nvGrpSpPr>
        <xdr:grpSpPr>
          <a:xfrm>
            <a:off x="4488738" y="3461037"/>
            <a:ext cx="974505" cy="786961"/>
            <a:chOff x="4488738" y="3592566"/>
            <a:chExt cx="974505" cy="786961"/>
          </a:xfrm>
        </xdr:grpSpPr>
        <xdr:pic>
          <xdr:nvPicPr>
            <xdr:cNvPr id="49" name="Grafika 48" descr="Noviny">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44351" y="3769928"/>
              <a:ext cx="669283" cy="609599"/>
            </a:xfrm>
            <a:prstGeom prst="rect">
              <a:avLst/>
            </a:prstGeom>
          </xdr:spPr>
        </xdr:pic>
        <xdr:grpSp>
          <xdr:nvGrpSpPr>
            <xdr:cNvPr id="56" name="Skupina 55" descr="Paprskovité čáry">
              <a:extLst>
                <a:ext uri="{FF2B5EF4-FFF2-40B4-BE49-F238E27FC236}">
                  <a16:creationId xmlns:a16="http://schemas.microsoft.com/office/drawing/2014/main" id="{702F2F78-B7B0-446F-ADB3-8EAA3C241065}"/>
                </a:ext>
              </a:extLst>
            </xdr:cNvPr>
            <xdr:cNvGrpSpPr/>
          </xdr:nvGrpSpPr>
          <xdr:grpSpPr>
            <a:xfrm>
              <a:off x="4488738" y="3592566"/>
              <a:ext cx="974505" cy="414995"/>
              <a:chOff x="4488738" y="3592566"/>
              <a:chExt cx="974505" cy="414995"/>
            </a:xfrm>
          </xdr:grpSpPr>
          <xdr:cxnSp macro="">
            <xdr:nvCxnSpPr>
              <xdr:cNvPr id="51" name="Přímá spojnice 50" descr="Čára">
                <a:extLst>
                  <a:ext uri="{FF2B5EF4-FFF2-40B4-BE49-F238E27FC236}">
                    <a16:creationId xmlns:a16="http://schemas.microsoft.com/office/drawing/2014/main" id="{4E4B0BC5-F4EF-4B17-9BC9-928C6C7A1917}"/>
                  </a:ext>
                </a:extLst>
              </xdr:cNvPr>
              <xdr:cNvCxnSpPr/>
            </xdr:nvCxnSpPr>
            <xdr:spPr>
              <a:xfrm>
                <a:off x="456871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Přímá spojnice 51" descr="Čára">
                <a:extLst>
                  <a:ext uri="{FF2B5EF4-FFF2-40B4-BE49-F238E27FC236}">
                    <a16:creationId xmlns:a16="http://schemas.microsoft.com/office/drawing/2014/main" id="{1DB0966E-6679-4153-8A81-5FC1D77A9317}"/>
                  </a:ext>
                </a:extLst>
              </xdr:cNvPr>
              <xdr:cNvCxnSpPr/>
            </xdr:nvCxnSpPr>
            <xdr:spPr>
              <a:xfrm>
                <a:off x="494314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Přímá spojnice 52" descr="Čára">
                <a:extLst>
                  <a:ext uri="{FF2B5EF4-FFF2-40B4-BE49-F238E27FC236}">
                    <a16:creationId xmlns:a16="http://schemas.microsoft.com/office/drawing/2014/main" id="{785AF8A8-DB25-40D0-8463-CC3E4A650C35}"/>
                  </a:ext>
                </a:extLst>
              </xdr:cNvPr>
              <xdr:cNvCxnSpPr/>
            </xdr:nvCxnSpPr>
            <xdr:spPr>
              <a:xfrm flipH="1">
                <a:off x="522561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Přímá spojnice 53" descr="Čára">
                <a:extLst>
                  <a:ext uri="{FF2B5EF4-FFF2-40B4-BE49-F238E27FC236}">
                    <a16:creationId xmlns:a16="http://schemas.microsoft.com/office/drawing/2014/main" id="{2764F156-2AF3-4295-9B33-3D4D4509F5DC}"/>
                  </a:ext>
                </a:extLst>
              </xdr:cNvPr>
              <xdr:cNvCxnSpPr/>
            </xdr:nvCxnSpPr>
            <xdr:spPr>
              <a:xfrm rot="5400000">
                <a:off x="456214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Přímá spojnice 54" descr="Čára">
                <a:extLst>
                  <a:ext uri="{FF2B5EF4-FFF2-40B4-BE49-F238E27FC236}">
                    <a16:creationId xmlns:a16="http://schemas.microsoft.com/office/drawing/2014/main" id="{03A6D3CA-91BC-4116-BBDA-6D02B692FB69}"/>
                  </a:ext>
                </a:extLst>
              </xdr:cNvPr>
              <xdr:cNvCxnSpPr/>
            </xdr:nvCxnSpPr>
            <xdr:spPr>
              <a:xfrm rot="5400000">
                <a:off x="538983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209162</xdr:colOff>
      <xdr:row>40</xdr:row>
      <xdr:rowOff>89000</xdr:rowOff>
    </xdr:from>
    <xdr:to>
      <xdr:col>6</xdr:col>
      <xdr:colOff>378880</xdr:colOff>
      <xdr:row>41</xdr:row>
      <xdr:rowOff>86653</xdr:rowOff>
    </xdr:to>
    <xdr:pic>
      <xdr:nvPicPr>
        <xdr:cNvPr id="2" name="Obrázek stavového řádku" descr="Obrázek stavového řádku Součet: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438887" y="8280500"/>
          <a:ext cx="1084118" cy="188153"/>
        </a:xfrm>
        <a:prstGeom prst="rect">
          <a:avLst/>
        </a:prstGeom>
      </xdr:spPr>
    </xdr:pic>
    <xdr:clientData/>
  </xdr:twoCellAnchor>
  <xdr:twoCellAnchor editAs="oneCell">
    <xdr:from>
      <xdr:col>0</xdr:col>
      <xdr:colOff>323850</xdr:colOff>
      <xdr:row>84</xdr:row>
      <xdr:rowOff>171450</xdr:rowOff>
    </xdr:from>
    <xdr:to>
      <xdr:col>1</xdr:col>
      <xdr:colOff>6050661</xdr:colOff>
      <xdr:row>105</xdr:row>
      <xdr:rowOff>34925</xdr:rowOff>
    </xdr:to>
    <xdr:grpSp>
      <xdr:nvGrpSpPr>
        <xdr:cNvPr id="5" name="Více na webu" descr="Další informace na webu, obsahuje odkazy na web Zpět nahoru Další krok">
          <a:extLst>
            <a:ext uri="{FF2B5EF4-FFF2-40B4-BE49-F238E27FC236}">
              <a16:creationId xmlns:a16="http://schemas.microsoft.com/office/drawing/2014/main" id="{00000000-0008-0000-0100-000005000000}"/>
            </a:ext>
          </a:extLst>
        </xdr:cNvPr>
        <xdr:cNvGrpSpPr/>
      </xdr:nvGrpSpPr>
      <xdr:grpSpPr>
        <a:xfrm>
          <a:off x="323850" y="16744950"/>
          <a:ext cx="6615811" cy="3863975"/>
          <a:chOff x="323850" y="16837043"/>
          <a:chExt cx="5737224" cy="3702054"/>
        </a:xfrm>
      </xdr:grpSpPr>
      <xdr:sp macro="" textlink="">
        <xdr:nvSpPr>
          <xdr:cNvPr id="140" name="Obdélník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Krok" descr="Další informace na webu&#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Přímá spojnice 141" descr="Ozdobná link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Tlačítko Další" descr="Zpět nahoru, obsahuje hypertextový odkaz na buňku A1">
            <a:hlinkClick xmlns:r="http://schemas.openxmlformats.org/officeDocument/2006/relationships" r:id="rId2" tooltip="Pomocí této možnosti přejdete zpátky na buňku A1 v tomto listu."/>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4" name="Přímá spojnice 143" descr="Ozdobná link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Tlačítko Další" descr="Tlačítko pro další krok, obsahuje hypertextový odkaz na další list">
            <a:hlinkClick xmlns:r="http://schemas.openxmlformats.org/officeDocument/2006/relationships" r:id="rId3" tooltip="Touto možností přejdete k dalšímu kroku."/>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46" name="Krok" descr="Všechny informace o funkci SUMA, obsahuje hypertextový odkaz na web&#10;&#10;">
            <a:hlinkClick xmlns:r="http://schemas.openxmlformats.org/officeDocument/2006/relationships" r:id="rId4" tooltip="Pomocí této možnosti získáte z webu všechny informace o funkci SUMA."/>
            <a:extLst>
              <a:ext uri="{FF2B5EF4-FFF2-40B4-BE49-F238E27FC236}">
                <a16:creationId xmlns:a16="http://schemas.microsoft.com/office/drawing/2014/main" id="{00000000-0008-0000-0100-000092000000}"/>
              </a:ext>
            </a:extLst>
          </xdr:cNvPr>
          <xdr:cNvSpPr txBox="1"/>
        </xdr:nvSpPr>
        <xdr:spPr>
          <a:xfrm>
            <a:off x="1003908" y="17606489"/>
            <a:ext cx="2561593"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SUMA</a:t>
            </a:r>
          </a:p>
        </xdr:txBody>
      </xdr:sp>
      <xdr:pic>
        <xdr:nvPicPr>
          <xdr:cNvPr id="147" name="Grafika 22" descr="Šipka">
            <a:hlinkClick xmlns:r="http://schemas.openxmlformats.org/officeDocument/2006/relationships" r:id="rId4" tooltip="Pomocí této možnosti získáte další informace z webu."/>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Krok" descr="Všechny informace o funkci SUMIF, obsahuje hypertextový odkaz na web&#10;">
            <a:hlinkClick xmlns:r="http://schemas.openxmlformats.org/officeDocument/2006/relationships" r:id="rId7" tooltip="Pomocí této možnosti získáte z webu všechny informace o funkci SUMIF."/>
            <a:extLst>
              <a:ext uri="{FF2B5EF4-FFF2-40B4-BE49-F238E27FC236}">
                <a16:creationId xmlns:a16="http://schemas.microsoft.com/office/drawing/2014/main" id="{00000000-0008-0000-0100-000094000000}"/>
              </a:ext>
            </a:extLst>
          </xdr:cNvPr>
          <xdr:cNvSpPr txBox="1"/>
        </xdr:nvSpPr>
        <xdr:spPr>
          <a:xfrm>
            <a:off x="1003908" y="18058397"/>
            <a:ext cx="2736144"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SUMIF</a:t>
            </a:r>
          </a:p>
        </xdr:txBody>
      </xdr:sp>
      <xdr:pic>
        <xdr:nvPicPr>
          <xdr:cNvPr id="149"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Krok" descr="Hypertextový odkaz na článek o využití Excelu jako kalkulačky na webu&#10;">
            <a:hlinkClick xmlns:r="http://schemas.openxmlformats.org/officeDocument/2006/relationships" r:id="rId8" tooltip="Pomocí této možnosti získáte z webu další informace o použití Excelu jako kalkulačky."/>
            <a:extLst>
              <a:ext uri="{FF2B5EF4-FFF2-40B4-BE49-F238E27FC236}">
                <a16:creationId xmlns:a16="http://schemas.microsoft.com/office/drawing/2014/main" id="{00000000-0008-0000-0100-000096000000}"/>
              </a:ext>
            </a:extLst>
          </xdr:cNvPr>
          <xdr:cNvSpPr txBox="1"/>
        </xdr:nvSpPr>
        <xdr:spPr>
          <a:xfrm>
            <a:off x="1003908" y="18506516"/>
            <a:ext cx="255328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Využití aplikace Excel jako kalkulačky</a:t>
            </a:r>
          </a:p>
        </xdr:txBody>
      </xdr:sp>
      <xdr:pic>
        <xdr:nvPicPr>
          <xdr:cNvPr id="151"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Krok" descr="Hypertextový odkaz na bezplatná školení k Excelu na webu&#10;">
            <a:hlinkClick xmlns:r="http://schemas.openxmlformats.org/officeDocument/2006/relationships" r:id="rId9" tooltip="Pomocí této možnosti získáte z webu další informace o bezplatném školení k Excelu online."/>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Školení: Excel pro Windows</a:t>
            </a:r>
          </a:p>
        </xdr:txBody>
      </xdr:sp>
      <xdr:pic>
        <xdr:nvPicPr>
          <xdr:cNvPr id="154"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78</xdr:row>
      <xdr:rowOff>5403</xdr:rowOff>
    </xdr:from>
    <xdr:to>
      <xdr:col>6</xdr:col>
      <xdr:colOff>561975</xdr:colOff>
      <xdr:row>87</xdr:row>
      <xdr:rowOff>130178</xdr:rowOff>
    </xdr:to>
    <xdr:grpSp>
      <xdr:nvGrpSpPr>
        <xdr:cNvPr id="9" name="JE DOBRÉ VĚDĚT" descr="JE DOBRÉ VĚDĚT&#10;Poklikejte na tuto buňku a uvidíte, že vzorec se liší. Konkrétně kritérium součtu je &quot;&gt;=50&quot;, což znamená větší než nebo rovno 50. Existují další operátory, které můžete použít, jako &quot;&lt;=50&quot;, což je menší než nebo rovno 50. Nebo &quot;&lt;&gt;50&quot;, což znamená nerovná se 50">
          <a:extLst>
            <a:ext uri="{FF2B5EF4-FFF2-40B4-BE49-F238E27FC236}">
              <a16:creationId xmlns:a16="http://schemas.microsoft.com/office/drawing/2014/main" id="{00000000-0008-0000-0100-000009000000}"/>
            </a:ext>
          </a:extLst>
        </xdr:cNvPr>
        <xdr:cNvGrpSpPr/>
      </xdr:nvGrpSpPr>
      <xdr:grpSpPr>
        <a:xfrm>
          <a:off x="7750175" y="15435903"/>
          <a:ext cx="3435350" cy="1839275"/>
          <a:chOff x="6778625" y="15524404"/>
          <a:chExt cx="3432175" cy="1766646"/>
        </a:xfrm>
      </xdr:grpSpPr>
      <xdr:sp macro="" textlink="">
        <xdr:nvSpPr>
          <xdr:cNvPr id="134" name="Krok" descr="JE DOBRÉ VĚDĚT&#10;Poklikejte na tuto buňku a uvidíte, že vzorec se liší. Konkrétně kritérium součtu je &quot;&gt;=50&quot;, což znamená větší než nebo rovno 50. Existují další operátory, které můžete použít, jako &quot;&lt;=50&quot;, což je menší než nebo rovno 50. Nebo &quot;&lt;&gt;50&quot;, což znamená nerovná se 5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a uvidíte, že vzorec se liší. Konkrétně kritérium součtu je "&gt;=50", což znamená </a:t>
            </a:r>
            <a:r>
              <a:rPr lang="cs" sz="1100" b="0" i="1" kern="1200" baseline="0">
                <a:solidFill>
                  <a:schemeClr val="dk1"/>
                </a:solidFill>
                <a:effectLst/>
                <a:latin typeface="+mn-lt"/>
                <a:ea typeface="+mn-ea"/>
                <a:cs typeface="+mn-cs"/>
              </a:rPr>
              <a:t>větší než nebo rovno 50</a:t>
            </a:r>
            <a:r>
              <a:rPr lang="cs" sz="1100" b="0" i="0" kern="1200" baseline="0">
                <a:solidFill>
                  <a:schemeClr val="dk1"/>
                </a:solidFill>
                <a:effectLst/>
                <a:latin typeface="+mn-lt"/>
                <a:ea typeface="+mn-ea"/>
                <a:cs typeface="+mn-cs"/>
              </a:rPr>
              <a:t>. Existují další operátory, které můžete použít, jako "&lt;=50", což je </a:t>
            </a:r>
            <a:r>
              <a:rPr lang="cs" sz="1100" b="0" i="1" kern="1200" baseline="0">
                <a:solidFill>
                  <a:schemeClr val="dk1"/>
                </a:solidFill>
                <a:effectLst/>
                <a:latin typeface="+mn-lt"/>
                <a:ea typeface="+mn-ea"/>
                <a:cs typeface="+mn-cs"/>
              </a:rPr>
              <a:t>menší než nebo rovno 50</a:t>
            </a:r>
            <a:r>
              <a:rPr lang="cs" sz="1100" b="0" i="0" kern="1200" baseline="0">
                <a:solidFill>
                  <a:schemeClr val="dk1"/>
                </a:solidFill>
                <a:effectLst/>
                <a:latin typeface="+mn-lt"/>
                <a:ea typeface="+mn-ea"/>
                <a:cs typeface="+mn-cs"/>
              </a:rPr>
              <a:t>. Nebo "&lt;&gt;50", což znamená </a:t>
            </a:r>
            <a:r>
              <a:rPr lang="cs" sz="1100" b="0" i="1" kern="1200" baseline="0">
                <a:solidFill>
                  <a:schemeClr val="dk1"/>
                </a:solidFill>
                <a:effectLst/>
                <a:latin typeface="+mn-lt"/>
                <a:ea typeface="+mn-ea"/>
                <a:cs typeface="+mn-cs"/>
              </a:rPr>
              <a:t>nerovná se 50</a:t>
            </a:r>
            <a:r>
              <a:rPr lang="c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fika 147" descr="Brýle">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Volný tvar: Obrazec 136" descr="Šipka">
            <a:extLst>
              <a:ext uri="{FF2B5EF4-FFF2-40B4-BE49-F238E27FC236}">
                <a16:creationId xmlns:a16="http://schemas.microsoft.com/office/drawing/2014/main" id="{00000000-0008-0000-0100-000089000000}"/>
              </a:ext>
            </a:extLst>
          </xdr:cNvPr>
          <xdr:cNvSpPr/>
        </xdr:nvSpPr>
        <xdr:spPr>
          <a:xfrm rot="5953034" flipV="1">
            <a:off x="8972510" y="14959840"/>
            <a:ext cx="304234" cy="143336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6074683</xdr:colOff>
      <xdr:row>84</xdr:row>
      <xdr:rowOff>44450</xdr:rowOff>
    </xdr:to>
    <xdr:grpSp>
      <xdr:nvGrpSpPr>
        <xdr:cNvPr id="10" name="Další informace o funkci SUMIF" descr="Více o funkci SUMA V několika výše uvedených tipech jsme vás naučili, jak používat funkci SUMA. Tady jsou další podrobnosti Poklikejte na žlutou buňku napravo a pak čtěte dále následující text. Pokud by funkce SUMA mohla mluvit, řekla by toto: Sečíst toto: ...hodnoty v buňkách D38, D39, D40 a D41. =SUMA(D38:D41) Tady je další způsob použití: Sečíst toto: ...hodnotu v buňce D48, ...hodnoty v buňkách G48, G49, G50 a G51, ... a 100 =SUMA(D48,G48:G51,100) Výše uvedený vzorec používá: Odkaz na jednu buňku, což je „adresa“ nebo „název“ buňky. Ve vzorci výše je D48 odkaz na jednu buňku. Oblast buněk, což je řada buněk od jedné buňky končící u jiné. G48:G51 je ve vzorci oblast buněk. Konstantu. Konstanta v tomto vzorci je číslo 100">
          <a:extLst>
            <a:ext uri="{FF2B5EF4-FFF2-40B4-BE49-F238E27FC236}">
              <a16:creationId xmlns:a16="http://schemas.microsoft.com/office/drawing/2014/main" id="{00000000-0008-0000-0100-00000A000000}"/>
            </a:ext>
          </a:extLst>
        </xdr:cNvPr>
        <xdr:cNvGrpSpPr/>
      </xdr:nvGrpSpPr>
      <xdr:grpSpPr>
        <a:xfrm>
          <a:off x="347872" y="12944913"/>
          <a:ext cx="6615811" cy="3673037"/>
          <a:chOff x="347872" y="13364013"/>
          <a:chExt cx="5695950" cy="3673037"/>
        </a:xfrm>
      </xdr:grpSpPr>
      <xdr:sp macro="" textlink="">
        <xdr:nvSpPr>
          <xdr:cNvPr id="106" name="Obdélník 105" descr="Pozadí">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Přímá spojnice 106" descr="Ozdobná link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Přímá spojnice 107" descr="Ozdobná linka">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Krok" descr="Další informace o funkci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funkci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Krok" descr="Také jsme vám ukázali funkci SUMIF v horní části tohoto listu. Funkce SUMIF sečte celkové součty na základě kritéria. Pokud by funkce SUMIF mohla mluvit, řekla by toto:&#10;">
            <a:extLst>
              <a:ext uri="{FF2B5EF4-FFF2-40B4-BE49-F238E27FC236}">
                <a16:creationId xmlns:a16="http://schemas.microsoft.com/office/drawing/2014/main" id="{00000000-0008-0000-0100-00006E000000}"/>
              </a:ext>
            </a:extLst>
          </xdr:cNvPr>
          <xdr:cNvSpPr txBox="1"/>
        </xdr:nvSpPr>
        <xdr:spPr>
          <a:xfrm>
            <a:off x="553341" y="14086482"/>
            <a:ext cx="5342633"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Také jsme vám ukázali funkci SUMIF v horní části tohoto listu. Funkce SUMIF sečte celkové součty na základě kritéria.</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Pokud by funkce SUMIF mohla mluvit, řekla by toto: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Krok" descr="POZNÁMKA: Pokud zjistíte, že vytváříte hodně vzorců s funkcí SUMIF, možná by pro vás byla lepší řešení kontingenční tabulka. Podívejte se na list Kontingenční tabulka, kde najdete další informace.&#10;">
            <a:hlinkClick xmlns:r="http://schemas.openxmlformats.org/officeDocument/2006/relationships" r:id="rId12" tooltip="Pomocí této možnosti přejdete na list Kontingenční tabulka."/>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POZNÁMKA: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zjistíte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že vytváříte hodně vzorců s funkcí SUMIF, možná by pro vás byla lepší řešení kontingenční tabulka. </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Podívejte se na list Kontingenční tabulka, kde najdete další informace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ové pole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Levá složená závorka 113">
            <a:extLst>
              <a:ext uri="{FF2B5EF4-FFF2-40B4-BE49-F238E27FC236}">
                <a16:creationId xmlns:a16="http://schemas.microsoft.com/office/drawing/2014/main" id="{00000000-0008-0000-0100-000072000000}"/>
              </a:ext>
            </a:extLst>
          </xdr:cNvPr>
          <xdr:cNvSpPr/>
        </xdr:nvSpPr>
        <xdr:spPr>
          <a:xfrm rot="5400000">
            <a:off x="925679" y="15296474"/>
            <a:ext cx="197659" cy="64588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Textové pole 2" descr="Sečíst několik hodnot založených na tomto kritériu:&#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několik hodnot založených na tomto kritériu:</a:t>
            </a:r>
          </a:p>
        </xdr:txBody>
      </xdr:sp>
      <xdr:sp macro="" textlink="">
        <xdr:nvSpPr>
          <xdr:cNvPr id="116" name="Levá složená závorka 115">
            <a:extLst>
              <a:ext uri="{FF2B5EF4-FFF2-40B4-BE49-F238E27FC236}">
                <a16:creationId xmlns:a16="http://schemas.microsoft.com/office/drawing/2014/main" id="{00000000-0008-0000-0100-000074000000}"/>
              </a:ext>
            </a:extLst>
          </xdr:cNvPr>
          <xdr:cNvSpPr/>
        </xdr:nvSpPr>
        <xdr:spPr>
          <a:xfrm rot="5400000">
            <a:off x="1823047" y="15153307"/>
            <a:ext cx="197374" cy="92012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Textové pole 2" descr="....Prostudovat tyto buňky...&#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37487" y="14671077"/>
            <a:ext cx="945839"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....Prostudovat tyto buňky...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xtové pole 2" descr="...a pokud je hodnota větší než 50, sečíst.&#10; &#10;">
            <a:extLst>
              <a:ext uri="{FF2B5EF4-FFF2-40B4-BE49-F238E27FC236}">
                <a16:creationId xmlns:a16="http://schemas.microsoft.com/office/drawing/2014/main" id="{00000000-0008-0000-0100-000084000000}"/>
              </a:ext>
            </a:extLst>
          </xdr:cNvPr>
          <xdr:cNvSpPr txBox="1">
            <a:spLocks noChangeArrowheads="1"/>
          </xdr:cNvSpPr>
        </xdr:nvSpPr>
        <xdr:spPr bwMode="auto">
          <a:xfrm>
            <a:off x="25272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pokud je hodnota větší než 50, sečíst.</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vá složená závorka 132">
            <a:extLst>
              <a:ext uri="{FF2B5EF4-FFF2-40B4-BE49-F238E27FC236}">
                <a16:creationId xmlns:a16="http://schemas.microsoft.com/office/drawing/2014/main" id="{00000000-0008-0000-0100-000085000000}"/>
              </a:ext>
            </a:extLst>
          </xdr:cNvPr>
          <xdr:cNvSpPr/>
        </xdr:nvSpPr>
        <xdr:spPr>
          <a:xfrm rot="5400000">
            <a:off x="2762969" y="15287328"/>
            <a:ext cx="197374" cy="652080"/>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53967</xdr:rowOff>
    </xdr:from>
    <xdr:to>
      <xdr:col>7</xdr:col>
      <xdr:colOff>238125</xdr:colOff>
      <xdr:row>63</xdr:row>
      <xdr:rowOff>104772</xdr:rowOff>
    </xdr:to>
    <xdr:grpSp>
      <xdr:nvGrpSpPr>
        <xdr:cNvPr id="8" name="DŮLEŽITÝ DETAIL" descr="DŮLEŽITÝ DETAIL&#10;Poklikejte na tuto buňku. Na konci si všimněte čísla 100. Přestože je možné takto do vzorce vkládat čísla, nedoporučujeme to, pokud to není absolutně nutné. Říká se tomu konstanta a snadno se zapomene, že tam je. Doporučujeme místo toho odkaz na jinou buňku, třeba D16. Tak je dobře na očích a není schovaný ve vzorci">
          <a:extLst>
            <a:ext uri="{FF2B5EF4-FFF2-40B4-BE49-F238E27FC236}">
              <a16:creationId xmlns:a16="http://schemas.microsoft.com/office/drawing/2014/main" id="{00000000-0008-0000-0100-000008000000}"/>
            </a:ext>
          </a:extLst>
        </xdr:cNvPr>
        <xdr:cNvGrpSpPr/>
      </xdr:nvGrpSpPr>
      <xdr:grpSpPr>
        <a:xfrm>
          <a:off x="7759700" y="10721967"/>
          <a:ext cx="3717925" cy="1955805"/>
          <a:chOff x="6788150" y="10960177"/>
          <a:chExt cx="3714750" cy="1889004"/>
        </a:xfrm>
      </xdr:grpSpPr>
      <xdr:sp macro="" textlink="">
        <xdr:nvSpPr>
          <xdr:cNvPr id="99" name="Pokyn" descr="DŮLEŽITÝ DETAIL&#10;Poklikejte na tuto buňku. Na konci si všimněte čísla 100. Přestože je možné takto do vzorce vkládat čísla, nedoporučujeme to, pokud to není absolutně nutné. Říká se tomu konstanta a snadno se zapomene, že tam je. Doporučujeme místo toho odkaz na jinou buňku, třeba D16. Tak je dobře na očích a není schovaný ve vzorci">
            <a:extLst>
              <a:ext uri="{FF2B5EF4-FFF2-40B4-BE49-F238E27FC236}">
                <a16:creationId xmlns:a16="http://schemas.microsoft.com/office/drawing/2014/main" id="{00000000-0008-0000-0100-000063000000}"/>
              </a:ext>
            </a:extLst>
          </xdr:cNvPr>
          <xdr:cNvSpPr txBox="1"/>
        </xdr:nvSpPr>
        <xdr:spPr>
          <a:xfrm>
            <a:off x="7073900" y="11363325"/>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Na konci si všimněte čísla </a:t>
            </a:r>
            <a:r>
              <a:rPr lang="cs" sz="1100" b="0" i="1" kern="1200" baseline="0">
                <a:solidFill>
                  <a:schemeClr val="dk1"/>
                </a:solidFill>
                <a:effectLst/>
                <a:latin typeface="+mn-lt"/>
                <a:ea typeface="+mn-ea"/>
                <a:cs typeface="+mn-cs"/>
              </a:rPr>
              <a:t>100</a:t>
            </a:r>
            <a:r>
              <a:rPr lang="cs" sz="1100" b="0" i="0" kern="1200" baseline="0">
                <a:solidFill>
                  <a:schemeClr val="dk1"/>
                </a:solidFill>
                <a:effectLst/>
                <a:latin typeface="+mn-lt"/>
                <a:ea typeface="+mn-ea"/>
                <a:cs typeface="+mn-cs"/>
              </a:rPr>
              <a:t>. Přestože je možné takto do vzorce vkládat čísla, nedoporučujeme to, pokud to není absolutně nutné. Říká se tomu </a:t>
            </a:r>
            <a:r>
              <a:rPr lang="cs" sz="1100" b="1" i="0" kern="1200" baseline="0">
                <a:solidFill>
                  <a:schemeClr val="dk1"/>
                </a:solidFill>
                <a:effectLst/>
                <a:latin typeface="+mn-lt"/>
                <a:ea typeface="+mn-ea"/>
                <a:cs typeface="+mn-cs"/>
              </a:rPr>
              <a:t>konstanta</a:t>
            </a:r>
            <a:r>
              <a:rPr lang="cs" sz="1100" b="0" i="0" kern="1200" baseline="0">
                <a:solidFill>
                  <a:schemeClr val="dk1"/>
                </a:solidFill>
                <a:effectLst/>
                <a:latin typeface="+mn-lt"/>
                <a:ea typeface="+mn-ea"/>
                <a:cs typeface="+mn-cs"/>
              </a:rPr>
              <a:t> a snadno se zapomene, že tam je. Doporučujeme místo toho odkaz na jinou buňku, třeba D16. Tak je dobře na očích a není schovaný ve vzorci. </a:t>
            </a:r>
            <a:endParaRPr lang="en-US" sz="1100">
              <a:effectLst/>
            </a:endParaRPr>
          </a:p>
        </xdr:txBody>
      </xdr:sp>
      <xdr:pic>
        <xdr:nvPicPr>
          <xdr:cNvPr id="102" name="Lupa" descr="Lupa">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Šipka" descr="Šipka">
            <a:extLst>
              <a:ext uri="{FF2B5EF4-FFF2-40B4-BE49-F238E27FC236}">
                <a16:creationId xmlns:a16="http://schemas.microsoft.com/office/drawing/2014/main" id="{00000000-0008-0000-0100-000062000000}"/>
              </a:ext>
            </a:extLst>
          </xdr:cNvPr>
          <xdr:cNvSpPr/>
        </xdr:nvSpPr>
        <xdr:spPr>
          <a:xfrm rot="3874191">
            <a:off x="8388250"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7</xdr:col>
      <xdr:colOff>428627</xdr:colOff>
      <xdr:row>43</xdr:row>
      <xdr:rowOff>158750</xdr:rowOff>
    </xdr:to>
    <xdr:grpSp>
      <xdr:nvGrpSpPr>
        <xdr:cNvPr id="12" name="VYZKOUŠEJTE TOTO" descr="VYZKOUŠEJTE TOTO&#10;Vyberte tyto buňky. V pravém dolním rohu okna Excelu hledejte tuto položku:&#10;SUMA: 170&#10;To je jen další způsob, jak rychle najít součet&#10;">
          <a:extLst>
            <a:ext uri="{FF2B5EF4-FFF2-40B4-BE49-F238E27FC236}">
              <a16:creationId xmlns:a16="http://schemas.microsoft.com/office/drawing/2014/main" id="{00000000-0008-0000-0100-00000C000000}"/>
            </a:ext>
          </a:extLst>
        </xdr:cNvPr>
        <xdr:cNvGrpSpPr/>
      </xdr:nvGrpSpPr>
      <xdr:grpSpPr>
        <a:xfrm>
          <a:off x="9002195" y="7512049"/>
          <a:ext cx="2665932" cy="1409701"/>
          <a:chOff x="7539454" y="7993902"/>
          <a:chExt cx="2562091" cy="1409701"/>
        </a:xfrm>
      </xdr:grpSpPr>
      <xdr:grpSp>
        <xdr:nvGrpSpPr>
          <xdr:cNvPr id="119" name="Čáry závorky">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Další čára závorky" descr="Čára závorky">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Čára závorky" descr="Čára závorky&#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Hvězdičky" descr="Hvězdičky">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Pokyny" descr="Vyberte tyto buňky. V pravém dolním rohu okna Excelu hledejte tuto položku:&#10;Suma: 170&#10;To je jen další způsob, jak rychle najít součet&#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Vyberte tyto buňky. V pravém dolním rohu </a:t>
            </a:r>
            <a:r>
              <a:rPr lang="cs" sz="1100" kern="0" baseline="0">
                <a:solidFill>
                  <a:schemeClr val="bg2">
                    <a:lumMod val="25000"/>
                  </a:schemeClr>
                </a:solidFill>
                <a:latin typeface="+mn-lt"/>
                <a:ea typeface="Segoe UI" pitchFamily="34" charset="0"/>
                <a:cs typeface="Segoe UI Light" panose="020B0502040204020203" pitchFamily="34" charset="0"/>
              </a:rPr>
              <a:t>okna Excelu hledejte tuto položku:</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cs" sz="1100" kern="0" baseline="0">
                <a:solidFill>
                  <a:schemeClr val="bg2">
                    <a:lumMod val="25000"/>
                  </a:schemeClr>
                </a:solidFill>
                <a:latin typeface="+mn-lt"/>
                <a:ea typeface="Segoe UI" pitchFamily="34" charset="0"/>
                <a:cs typeface="Segoe UI Light" panose="020B0502040204020203" pitchFamily="34" charset="0"/>
              </a:rPr>
              <a:t>To je jen další způsob, jak rychle najít součet.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6073095</xdr:colOff>
      <xdr:row>63</xdr:row>
      <xdr:rowOff>158750</xdr:rowOff>
    </xdr:to>
    <xdr:grpSp>
      <xdr:nvGrpSpPr>
        <xdr:cNvPr id="3" name="Další informace o funkci SUMA" descr="Více o funkci SUMA V několika výše uvedených tipech jsme vás naučili, jak používat funkci SUMA. Tady jsou další podrobnosti Poklikejte na žlutou buňku napravo a pak čtěte dále následující text. Pokud by funkce SUMA mohla mluvit, řekla by toto: Sečíst toto: ...hodnoty v buňkách D38, D39, D40 a D41. =SUMA(D38:D41) Tady je další způsob použití: Sečíst toto: ...hodnotu v buňce D48, ...hodnoty v buňkách G48, G49, G50 a G51, ... a 100 =SUMA(D48,G48:G51,100) Výše uvedený vzorec používá: Odkaz na jednu buňku, což je „adresa“ nebo „název“ buňky. Ve vzorci výše je D48 odkaz na jednu buňku. Oblast buněk, což je řada buněk od jedné buňky končící u jiné. G48:G51 je ve vzorci oblast buněk. Konstantu. Konstanta v tomto vzorci je číslo 100">
          <a:extLst>
            <a:ext uri="{FF2B5EF4-FFF2-40B4-BE49-F238E27FC236}">
              <a16:creationId xmlns:a16="http://schemas.microsoft.com/office/drawing/2014/main" id="{00000000-0008-0000-0100-000003000000}"/>
            </a:ext>
          </a:extLst>
        </xdr:cNvPr>
        <xdr:cNvGrpSpPr/>
      </xdr:nvGrpSpPr>
      <xdr:grpSpPr>
        <a:xfrm>
          <a:off x="346284" y="5505888"/>
          <a:ext cx="6615811" cy="7225862"/>
          <a:chOff x="346284" y="5905938"/>
          <a:chExt cx="5737225" cy="6997262"/>
        </a:xfrm>
      </xdr:grpSpPr>
      <xdr:sp macro="" textlink="">
        <xdr:nvSpPr>
          <xdr:cNvPr id="53" name="Obdélník 52" descr="Pozadí">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Přímá spojnice 53" descr="Ozdobná link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Přímá spojnice 54" descr="Ozdobná linka">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Krok" descr="Další informace o funkci SUMA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funkci SUMA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Krok" descr="V několika výše uvedených tipech jsme vás naučili, jak používat funkci SUMA. Tady jsou další podrobnosti. Poklikejte na žlutou buňku napravo a pak čtěte dále následující text. Pokud by funkce SUMA mohla mluvit, řekla by toto:">
            <a:extLst>
              <a:ext uri="{FF2B5EF4-FFF2-40B4-BE49-F238E27FC236}">
                <a16:creationId xmlns:a16="http://schemas.microsoft.com/office/drawing/2014/main" id="{00000000-0008-0000-0100-000032000000}"/>
              </a:ext>
            </a:extLst>
          </xdr:cNvPr>
          <xdr:cNvSpPr txBox="1"/>
        </xdr:nvSpPr>
        <xdr:spPr>
          <a:xfrm>
            <a:off x="554831" y="6594579"/>
            <a:ext cx="5275825"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několika</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výše uvedených tipech jsme se naučili, jak používat funkci SUMA. Tady jsou další podrobnosti. Poklikejte na žlutou buňku napravo a pak čtěte dále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následující text.</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by funkce SUMA mohla mluvit, řekla by toto: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Krok" descr="Tady je další způsob použití:&#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Tady je další způsob použití:</a:t>
            </a:r>
          </a:p>
        </xdr:txBody>
      </xdr:sp>
      <xdr:grpSp>
        <xdr:nvGrpSpPr>
          <xdr:cNvPr id="79" name="Skupina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ové pole 100" descr="=SUM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=SUMA(D38:D41)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Levá složená závorka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Textové pole 2" descr="Sečíst následující položky:&#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následující položky: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vá složená závorka 76">
              <a:extLst>
                <a:ext uri="{FF2B5EF4-FFF2-40B4-BE49-F238E27FC236}">
                  <a16:creationId xmlns:a16="http://schemas.microsoft.com/office/drawing/2014/main" id="{00000000-0008-0000-0100-00004D000000}"/>
                </a:ext>
              </a:extLst>
            </xdr:cNvPr>
            <xdr:cNvSpPr/>
          </xdr:nvSpPr>
          <xdr:spPr>
            <a:xfrm rot="5400000">
              <a:off x="2207396" y="8664410"/>
              <a:ext cx="195783" cy="924309"/>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Textové pole 2" descr="...hodnoty v buňkách D38, D39, D40 a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...hodnoty</a:t>
              </a:r>
              <a:r>
                <a:rPr lang="cs" sz="1100" baseline="0">
                  <a:effectLst/>
                  <a:latin typeface="Calibri" panose="020F0502020204030204" pitchFamily="34" charset="0"/>
                  <a:ea typeface="Calibri" panose="020F0502020204030204" pitchFamily="34" charset="0"/>
                  <a:cs typeface="Times New Roman" panose="02020603050405020304" pitchFamily="18" charset="0"/>
                </a:rPr>
                <a:t> </a:t>
              </a:r>
              <a:r>
                <a:rPr lang="cs" sz="1100">
                  <a:effectLst/>
                  <a:latin typeface="Calibri" panose="020F0502020204030204" pitchFamily="34" charset="0"/>
                  <a:ea typeface="Calibri" panose="020F0502020204030204" pitchFamily="34" charset="0"/>
                  <a:cs typeface="Times New Roman" panose="02020603050405020304" pitchFamily="18" charset="0"/>
                </a:rPr>
                <a:t> </a:t>
              </a:r>
              <a:r>
                <a:rPr lang="cs" sz="1100" baseline="0">
                  <a:effectLst/>
                  <a:latin typeface="Calibri" panose="020F0502020204030204" pitchFamily="34" charset="0"/>
                  <a:ea typeface="Calibri" panose="020F0502020204030204" pitchFamily="34" charset="0"/>
                  <a:cs typeface="Times New Roman" panose="02020603050405020304" pitchFamily="18" charset="0"/>
                </a:rPr>
                <a:t>v buňkách D38, D39, D40 a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Skupina 104">
            <a:extLst>
              <a:ext uri="{FF2B5EF4-FFF2-40B4-BE49-F238E27FC236}">
                <a16:creationId xmlns:a16="http://schemas.microsoft.com/office/drawing/2014/main" id="{00000000-0008-0000-0100-000069000000}"/>
              </a:ext>
            </a:extLst>
          </xdr:cNvPr>
          <xdr:cNvGrpSpPr/>
        </xdr:nvGrpSpPr>
        <xdr:grpSpPr>
          <a:xfrm>
            <a:off x="457200" y="9577429"/>
            <a:ext cx="4927601" cy="1408555"/>
            <a:chOff x="457200" y="9727117"/>
            <a:chExt cx="4886326" cy="1455714"/>
          </a:xfrm>
        </xdr:grpSpPr>
        <xdr:sp macro="" textlink="">
          <xdr:nvSpPr>
            <xdr:cNvPr id="81" name="Textové pole 100" descr="=SUMA(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=SUMA(D48;G48:G51;100)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Skupina 81">
              <a:extLst>
                <a:ext uri="{FF2B5EF4-FFF2-40B4-BE49-F238E27FC236}">
                  <a16:creationId xmlns:a16="http://schemas.microsoft.com/office/drawing/2014/main" id="{00000000-0008-0000-0100-000052000000}"/>
                </a:ext>
              </a:extLst>
            </xdr:cNvPr>
            <xdr:cNvGrpSpPr/>
          </xdr:nvGrpSpPr>
          <xdr:grpSpPr>
            <a:xfrm>
              <a:off x="485775" y="9744414"/>
              <a:ext cx="797819" cy="1065765"/>
              <a:chOff x="-363898" y="-198227"/>
              <a:chExt cx="1016979" cy="1181084"/>
            </a:xfrm>
          </xdr:grpSpPr>
          <xdr:sp macro="" textlink="">
            <xdr:nvSpPr>
              <xdr:cNvPr id="83" name="Levá složená závorka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Textové pole 2" descr="Sečíst následující položky:&#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98227"/>
                <a:ext cx="1016979" cy="93047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následující položky: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Skupina 84">
              <a:extLst>
                <a:ext uri="{FF2B5EF4-FFF2-40B4-BE49-F238E27FC236}">
                  <a16:creationId xmlns:a16="http://schemas.microsoft.com/office/drawing/2014/main" id="{00000000-0008-0000-0100-000055000000}"/>
                </a:ext>
              </a:extLst>
            </xdr:cNvPr>
            <xdr:cNvGrpSpPr/>
          </xdr:nvGrpSpPr>
          <xdr:grpSpPr>
            <a:xfrm>
              <a:off x="1309167" y="9735725"/>
              <a:ext cx="722325" cy="1065768"/>
              <a:chOff x="-283101" y="-198227"/>
              <a:chExt cx="724240" cy="1181087"/>
            </a:xfrm>
          </xdr:grpSpPr>
          <xdr:sp macro="" textlink="">
            <xdr:nvSpPr>
              <xdr:cNvPr id="86" name="Levá složená závorka 85">
                <a:extLst>
                  <a:ext uri="{FF2B5EF4-FFF2-40B4-BE49-F238E27FC236}">
                    <a16:creationId xmlns:a16="http://schemas.microsoft.com/office/drawing/2014/main" id="{00000000-0008-0000-0100-000056000000}"/>
                  </a:ext>
                </a:extLst>
              </xdr:cNvPr>
              <xdr:cNvSpPr/>
            </xdr:nvSpPr>
            <xdr:spPr>
              <a:xfrm rot="5400000">
                <a:off x="-188586" y="645460"/>
                <a:ext cx="242885" cy="43191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Textové pole 2" descr="...hodnotu v buňce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263440" y="-198227"/>
                <a:ext cx="704579" cy="93046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...hodnotu v buňce D48...</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Skupina 87">
              <a:extLst>
                <a:ext uri="{FF2B5EF4-FFF2-40B4-BE49-F238E27FC236}">
                  <a16:creationId xmlns:a16="http://schemas.microsoft.com/office/drawing/2014/main" id="{00000000-0008-0000-0100-000058000000}"/>
                </a:ext>
              </a:extLst>
            </xdr:cNvPr>
            <xdr:cNvGrpSpPr/>
          </xdr:nvGrpSpPr>
          <xdr:grpSpPr>
            <a:xfrm>
              <a:off x="1843246" y="9727117"/>
              <a:ext cx="1106640" cy="1065770"/>
              <a:chOff x="-586828" y="-207669"/>
              <a:chExt cx="1107600" cy="1181089"/>
            </a:xfrm>
          </xdr:grpSpPr>
          <xdr:sp macro="" textlink="">
            <xdr:nvSpPr>
              <xdr:cNvPr id="89" name="Levá složená závorka 88">
                <a:extLst>
                  <a:ext uri="{FF2B5EF4-FFF2-40B4-BE49-F238E27FC236}">
                    <a16:creationId xmlns:a16="http://schemas.microsoft.com/office/drawing/2014/main" id="{00000000-0008-0000-0100-000059000000}"/>
                  </a:ext>
                </a:extLst>
              </xdr:cNvPr>
              <xdr:cNvSpPr/>
            </xdr:nvSpPr>
            <xdr:spPr>
              <a:xfrm rot="5400000">
                <a:off x="-258822" y="402529"/>
                <a:ext cx="242885" cy="89889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Textové pole 2" descr="...hodnoty v buňkách G48, G49, G50 a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354268" y="-207669"/>
                <a:ext cx="875040"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...hodnoty v buňkách G48, G49, G50 a G51... </a:t>
                </a:r>
              </a:p>
            </xdr:txBody>
          </xdr:sp>
        </xdr:grpSp>
        <xdr:grpSp>
          <xdr:nvGrpSpPr>
            <xdr:cNvPr id="91" name="Skupina 90">
              <a:extLst>
                <a:ext uri="{FF2B5EF4-FFF2-40B4-BE49-F238E27FC236}">
                  <a16:creationId xmlns:a16="http://schemas.microsoft.com/office/drawing/2014/main" id="{00000000-0008-0000-0100-00005B000000}"/>
                </a:ext>
              </a:extLst>
            </xdr:cNvPr>
            <xdr:cNvGrpSpPr/>
          </xdr:nvGrpSpPr>
          <xdr:grpSpPr>
            <a:xfrm>
              <a:off x="2903210" y="9735734"/>
              <a:ext cx="596057" cy="1053578"/>
              <a:chOff x="-269405" y="-198228"/>
              <a:chExt cx="596575" cy="1167708"/>
            </a:xfrm>
          </xdr:grpSpPr>
          <xdr:sp macro="" textlink="">
            <xdr:nvSpPr>
              <xdr:cNvPr id="92" name="Levá složená závorka 91">
                <a:extLst>
                  <a:ext uri="{FF2B5EF4-FFF2-40B4-BE49-F238E27FC236}">
                    <a16:creationId xmlns:a16="http://schemas.microsoft.com/office/drawing/2014/main" id="{00000000-0008-0000-0100-00005C000000}"/>
                  </a:ext>
                </a:extLst>
              </xdr:cNvPr>
              <xdr:cNvSpPr/>
            </xdr:nvSpPr>
            <xdr:spPr>
              <a:xfrm rot="5400000">
                <a:off x="-167187" y="656414"/>
                <a:ext cx="210848" cy="4152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Textové pole 2" descr="...a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77567" y="-198228"/>
                <a:ext cx="504737" cy="93047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100.</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Krok" descr="Výše uvedený vzorec používá:&#10;&#10;• Odkaz na jednu buňku, což je „adresa“ nebo „název“ buňky. Ve vzorci výše je D48 odkaz na jednu buňku. &#10;• Oblast buněk, což je řada buněk od jedné buňky končící u jiné.  G48:G51 je ve vzorci oblast buněk.&#10;• Konstantu. Konstanta v tomto vzorci je číslo 100. &#1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Výše uvedený vzorec používá:</a:t>
            </a:r>
          </a:p>
          <a:p>
            <a:pPr rtl="0" eaLnBrk="1" fontAlgn="auto" latinLnBrk="0" hangingPunct="1"/>
            <a:endParaRPr lang="en-U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Odkaz na jednu buňku</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což je „adresa“ nebo „název“ buňky. Ve vzorci výše je D48 odkaz na jednu buňku. </a:t>
            </a:r>
          </a:p>
          <a:p>
            <a:pPr rtl="0" eaLnBrk="1" fontAlgn="auto" latinLnBrk="0" hangingPunct="1">
              <a:spcAft>
                <a:spcPts val="600"/>
              </a:spcAft>
            </a:pP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Oblast buněk</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což je řada buněk od jedné buňky končící u jiné.  G48:G51 je ve vzorci oblast buněk.</a:t>
            </a:r>
          </a:p>
          <a:p>
            <a:pPr rtl="0" eaLnBrk="1" fontAlgn="auto" latinLnBrk="0" hangingPunct="1">
              <a:spcAft>
                <a:spcPts val="600"/>
              </a:spcAft>
            </a:pP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Konstanta</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Konstanta v tomto vzorci je číslo 100. </a:t>
            </a:r>
            <a:endParaRPr lang="en-US" sz="1100">
              <a:solidFill>
                <a:schemeClr val="tx1">
                  <a:lumMod val="75000"/>
                  <a:lumOff val="25000"/>
                </a:schemeClr>
              </a:solidFill>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Skupina 3" descr="BONUS&#10;Zkuste sem přidat další vzorec SUMIF, ale sčítejte hodnoty menší než 100. Výsledek by měl být 160">
          <a:extLst>
            <a:ext uri="{FF2B5EF4-FFF2-40B4-BE49-F238E27FC236}">
              <a16:creationId xmlns:a16="http://schemas.microsoft.com/office/drawing/2014/main" id="{6B6FA3A9-A48D-4327-9039-63A2E8740C34}"/>
            </a:ext>
          </a:extLst>
        </xdr:cNvPr>
        <xdr:cNvGrpSpPr/>
      </xdr:nvGrpSpPr>
      <xdr:grpSpPr>
        <a:xfrm>
          <a:off x="10937875" y="3495675"/>
          <a:ext cx="2263775" cy="1381124"/>
          <a:chOff x="9048750" y="3743325"/>
          <a:chExt cx="2162175" cy="1381124"/>
        </a:xfrm>
      </xdr:grpSpPr>
      <xdr:sp macro="" textlink="">
        <xdr:nvSpPr>
          <xdr:cNvPr id="57" name="Krok" descr="BONUS&#10;Zkuste sem přidat další vzorec SUMIF, ale sčítejte hodnoty menší než 100. Výsledek by měl být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Zkuste sem přidat další vzorec SUMIF, ale sčítejte hodnoty </a:t>
            </a:r>
            <a:r>
              <a:rPr lang="cs" sz="1100" b="0" i="1" kern="1200" baseline="0">
                <a:solidFill>
                  <a:schemeClr val="dk1"/>
                </a:solidFill>
                <a:effectLst/>
                <a:latin typeface="+mn-lt"/>
                <a:ea typeface="+mn-ea"/>
                <a:cs typeface="+mn-cs"/>
              </a:rPr>
              <a:t>menší než 100</a:t>
            </a:r>
            <a:r>
              <a:rPr lang="cs" sz="1100" b="0" i="0" kern="1200" baseline="0">
                <a:solidFill>
                  <a:schemeClr val="dk1"/>
                </a:solidFill>
                <a:effectLst/>
                <a:latin typeface="+mn-lt"/>
                <a:ea typeface="+mn-ea"/>
                <a:cs typeface="+mn-cs"/>
              </a:rPr>
              <a:t>. Výsledek by měl být 160.</a:t>
            </a:r>
          </a:p>
        </xdr:txBody>
      </xdr:sp>
      <xdr:pic>
        <xdr:nvPicPr>
          <xdr:cNvPr id="58" name="Stužka bonusu" descr="Ozdobná stužka">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Šipka bonusu" descr="Šipka">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6053383</xdr:colOff>
      <xdr:row>22</xdr:row>
      <xdr:rowOff>76201</xdr:rowOff>
    </xdr:to>
    <xdr:grpSp>
      <xdr:nvGrpSpPr>
        <xdr:cNvPr id="11" name="Bezproblémové sčítání" descr="Sčítejte čísla jako přeborník Tady je několik způsobů sčítání čísel v Excelu: Vyberte žlutou buňku pod množstvími ovoce. Zadejte =SUMA(D4:D7) a potom stiskněte Enter. Až to budete mít, uvidíte výsledek 170. Tady je další způsob, jak to sečíst, pomocí klávesové zkratky. Vyberte žlutou buňku pod množstvími masa. Stiskněte nejdříve Alt =. Potom stiskněte Enter. Teď sečtete jenom čísla větší než 50. Vyberte poslední žlutou buňku. Zadejte =SUMIF(D11:D15;&quot;&amp;gt;50&quot;) a potom stiskněte Enter. Výsledek je 100. Podívat se na to podrobněji Další krok">
          <a:extLst>
            <a:ext uri="{FF2B5EF4-FFF2-40B4-BE49-F238E27FC236}">
              <a16:creationId xmlns:a16="http://schemas.microsoft.com/office/drawing/2014/main" id="{00000000-0008-0000-0100-00000B000000}"/>
            </a:ext>
          </a:extLst>
        </xdr:cNvPr>
        <xdr:cNvGrpSpPr/>
      </xdr:nvGrpSpPr>
      <xdr:grpSpPr>
        <a:xfrm>
          <a:off x="326572" y="266701"/>
          <a:ext cx="6615811" cy="4572000"/>
          <a:chOff x="326572" y="266702"/>
          <a:chExt cx="5705475" cy="4657728"/>
        </a:xfrm>
      </xdr:grpSpPr>
      <xdr:grpSp>
        <xdr:nvGrpSpPr>
          <xdr:cNvPr id="16" name="Pokyn k sečtení čísel">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Pozadí" descr="Pozadí">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Krok" descr="Bezproblémové sčítání">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Bezproblémové sčítání</a:t>
              </a:r>
            </a:p>
          </xdr:txBody>
        </xdr:sp>
        <xdr:sp macro="" textlink="">
          <xdr:nvSpPr>
            <xdr:cNvPr id="41" name="Tlačítko Další podrobnosti" descr="Podívat se na to podrobněji">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42" name="Dolní linka" descr="Ozdobná linka">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Tlačítko Další" descr="Tlačítko pro další krok s hypertextovým odkazem na další list">
              <a:hlinkClick xmlns:r="http://schemas.openxmlformats.org/officeDocument/2006/relationships" r:id="rId3" tooltip="Touto možností přejdete k dalšímu kroku."/>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xnSp macro="">
          <xdr:nvCxnSpPr>
            <xdr:cNvPr id="40" name="Horní linka" descr="Ozdobná link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Krok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Krok" descr="Teď sečtete jenom čísla větší než 50. Vyberte poslední žlutou buňku. Zadejte =SUMIF(D11:D15;&quot;&gt;50&quot;) a potom stiskněte Enter. Výsledek je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sečtete jenom čísla větší než</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Vyberte poslední žlutou buňku. 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potom stiskněte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Výsledek je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grpSp>
        <xdr:nvGrpSpPr>
          <xdr:cNvPr id="22" name="Krok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nvGrpSpPr>
            <xdr:cNvPr id="27" name="Skupina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Krok" descr="Stiskněte nejdříve Alt =. Potom stiskněte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Stiskněte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Potom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Klávesa Rovná se" descr="Klávesa Rovná se">
                <a:extLst>
                  <a:ext uri="{FF2B5EF4-FFF2-40B4-BE49-F238E27FC236}">
                    <a16:creationId xmlns:a16="http://schemas.microsoft.com/office/drawing/2014/main" id="{00000000-0008-0000-0100-00001E000000}"/>
                  </a:ext>
                </a:extLst>
              </xdr:cNvPr>
              <xdr:cNvSpPr/>
            </xdr:nvSpPr>
            <xdr:spPr>
              <a:xfrm>
                <a:off x="1776738"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9" name="Klávesa Alt" descr="Klávesa Alt">
                <a:extLst>
                  <a:ext uri="{FF2B5EF4-FFF2-40B4-BE49-F238E27FC236}">
                    <a16:creationId xmlns:a16="http://schemas.microsoft.com/office/drawing/2014/main" id="{00000000-0008-0000-0100-00001D000000}"/>
                  </a:ext>
                </a:extLst>
              </xdr:cNvPr>
              <xdr:cNvSpPr/>
            </xdr:nvSpPr>
            <xdr:spPr>
              <a:xfrm>
                <a:off x="1284924"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Krok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Krok" descr="Tady je další způsob, jak to sečíst, pomocí klávesové zkratky. Vyberte žlutou buňku pod množstvími masa.">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Tady je další způsob, jak to sečíst, pomocí klávesové zkratky. Vyberte žlutou buňku pod množstvími masa.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nvGrpSpPr>
          <xdr:cNvPr id="20" name="Krok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Krok" descr="Zadejte =SUMA(D4:D7) a potom stiskněte Enter. Až to budete mít, uvidíte výsledek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=SUMA(D4:D7)</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stiskněte Enter.</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Až to budete mít, uvidíte výsledek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9" name="Krok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Krok" descr="Vyberte žlutou buňku pod množstvími ovoce.">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žlutou buňku pod množstvími ovoce.</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24804" cy="37880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sp macro="" textlink="">
        <xdr:nvSpPr>
          <xdr:cNvPr id="18" name="Úvod ke sčítání čísel" descr="Tady je několik způsobů sčítání čísel v Excelu:">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několik způsobů sčítání čísel v Excelu:</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6025485</xdr:colOff>
      <xdr:row>22</xdr:row>
      <xdr:rowOff>108213</xdr:rowOff>
    </xdr:to>
    <xdr:grpSp>
      <xdr:nvGrpSpPr>
        <xdr:cNvPr id="113" name="Úspora času automatickým vyplňováním buněk" descr="Úspora času automatickým vyplňováním buněk Tady je postup, jak používat úchyt v Excelu: Klikněte na buňku s číslem 100. Přesuňte kurzor na pravý dolní roh buňky, až se změní na křížek: Klikněte na křížek a přetáhněte ho dolů o tři buňky. Excel automaticky vyplní buňky se souhrny: 110, 120 a 130. Mezi lidmi se tomu říká „vyplnit dolů“. Vyberte žlutou buňku s číslem 200 a vyplňte buňky znovu, ale tentokrát přetáhněte úchyt doprava. Tento proces je známý jako „vyplnění vpravo“. Podívat se na to podrobněji Další krok">
          <a:extLst>
            <a:ext uri="{FF2B5EF4-FFF2-40B4-BE49-F238E27FC236}">
              <a16:creationId xmlns:a16="http://schemas.microsoft.com/office/drawing/2014/main" id="{00000000-0008-0000-0200-000071000000}"/>
            </a:ext>
          </a:extLst>
        </xdr:cNvPr>
        <xdr:cNvGrpSpPr/>
      </xdr:nvGrpSpPr>
      <xdr:grpSpPr>
        <a:xfrm>
          <a:off x="298674" y="253094"/>
          <a:ext cx="6615811" cy="4617619"/>
          <a:chOff x="11496675" y="857250"/>
          <a:chExt cx="5695950" cy="4619625"/>
        </a:xfrm>
      </xdr:grpSpPr>
      <xdr:sp macro="" textlink="">
        <xdr:nvSpPr>
          <xdr:cNvPr id="97" name="Obdélník 96" descr="Pozadí">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Krok" descr="Úspora času automatickým vyplňováním buněk">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Úspora času automatickým vyplňováním buněk</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Přímá spojnice 98" descr="Ozdobná linka">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101" name="Přímá spojnice 100" descr="Ozdobná linka">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03" name="Krok" descr="Tady je postup, jak používat úchyt v Excelu:">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postup, jak používat úchyt v Excelu:</a:t>
            </a:r>
          </a:p>
        </xdr:txBody>
      </xdr:sp>
      <xdr:sp macro="" textlink="">
        <xdr:nvSpPr>
          <xdr:cNvPr id="104" name="Krok" descr="Klikněte na buňku s číslem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buňku s číslem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ál 104" descr="1">
            <a:extLst>
              <a:ext uri="{FF2B5EF4-FFF2-40B4-BE49-F238E27FC236}">
                <a16:creationId xmlns:a16="http://schemas.microsoft.com/office/drawing/2014/main" id="{00000000-0008-0000-0200-000069000000}"/>
              </a:ext>
            </a:extLst>
          </xdr:cNvPr>
          <xdr:cNvSpPr/>
        </xdr:nvSpPr>
        <xdr:spPr>
          <a:xfrm>
            <a:off x="11728424" y="1870111"/>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6" name="Krok"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Umístěte kurzor na pravý dolní roh buňky, aby se změnil na kříž:</a:t>
            </a:r>
          </a:p>
        </xdr:txBody>
      </xdr:sp>
      <xdr:sp macro="" textlink="">
        <xdr:nvSpPr>
          <xdr:cNvPr id="107" name="Ovál 106" descr="2">
            <a:extLst>
              <a:ext uri="{FF2B5EF4-FFF2-40B4-BE49-F238E27FC236}">
                <a16:creationId xmlns:a16="http://schemas.microsoft.com/office/drawing/2014/main" id="{00000000-0008-0000-0200-00006B000000}"/>
              </a:ext>
            </a:extLst>
          </xdr:cNvPr>
          <xdr:cNvSpPr/>
        </xdr:nvSpPr>
        <xdr:spPr>
          <a:xfrm>
            <a:off x="11728424" y="2357031"/>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8" name="Krok" descr="Klikněte na křížek a přetáhněte ho dolů o tři buňky. Excel automaticky vyplní buňky se souhrny: 110, 120 a 130. Mezi lidmi se tomu říká „vyplnit dolů“.&#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křížek a přetáhněte ho dolů o tři buňky. Excel automaticky vyplní buňky se souhrny: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Mezi lidmi se tomu říká „vyplnit dolů“.</a:t>
            </a:r>
          </a:p>
        </xdr:txBody>
      </xdr:sp>
      <xdr:sp macro="" textlink="">
        <xdr:nvSpPr>
          <xdr:cNvPr id="109" name="Ovál 108" descr="3">
            <a:extLst>
              <a:ext uri="{FF2B5EF4-FFF2-40B4-BE49-F238E27FC236}">
                <a16:creationId xmlns:a16="http://schemas.microsoft.com/office/drawing/2014/main" id="{00000000-0008-0000-0200-00006D000000}"/>
              </a:ext>
            </a:extLst>
          </xdr:cNvPr>
          <xdr:cNvSpPr/>
        </xdr:nvSpPr>
        <xdr:spPr>
          <a:xfrm>
            <a:off x="11728424" y="3015221"/>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0" name="Krok" descr="Vyberte žlutou buňku s číslem 200 a vyplňte buňky znovu, ale tentokrát přetáhněte úchyt doprava. Tento proces je známý jako „vyplnění vpravo“.">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žlutou buňku s číslem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vyplňte buňky znovu, ale tentokrát přetáhněte úchyt </a:t>
            </a:r>
            <a:r>
              <a:rPr lang="c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doprava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Tomuto procesu říkáme „vyplnění vpravo“.</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ál 110" descr="4">
            <a:extLst>
              <a:ext uri="{FF2B5EF4-FFF2-40B4-BE49-F238E27FC236}">
                <a16:creationId xmlns:a16="http://schemas.microsoft.com/office/drawing/2014/main" id="{00000000-0008-0000-0200-00006F000000}"/>
              </a:ext>
            </a:extLst>
          </xdr:cNvPr>
          <xdr:cNvSpPr/>
        </xdr:nvSpPr>
        <xdr:spPr>
          <a:xfrm>
            <a:off x="11728424" y="3496753"/>
            <a:ext cx="324804" cy="3750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257175</xdr:colOff>
      <xdr:row>13</xdr:row>
      <xdr:rowOff>0</xdr:rowOff>
    </xdr:to>
    <xdr:grpSp>
      <xdr:nvGrpSpPr>
        <xdr:cNvPr id="9" name="Skupina 8" descr="BONUS&#10;Přetažením myší vyberte tyto čtyři buňky a potom stiskněte CTRL+D. To je klávesová zkratka pro vyplnění dolů. Napadne vás, jaká je zkratka pro vyplnění vpravo? &#10;">
          <a:extLst>
            <a:ext uri="{FF2B5EF4-FFF2-40B4-BE49-F238E27FC236}">
              <a16:creationId xmlns:a16="http://schemas.microsoft.com/office/drawing/2014/main" id="{57EAD499-47B6-45F6-BD42-53FFC059531B}"/>
            </a:ext>
          </a:extLst>
        </xdr:cNvPr>
        <xdr:cNvGrpSpPr/>
      </xdr:nvGrpSpPr>
      <xdr:grpSpPr>
        <a:xfrm>
          <a:off x="11072895" y="1143000"/>
          <a:ext cx="2150980" cy="1905000"/>
          <a:chOff x="9304420" y="1209675"/>
          <a:chExt cx="2049380" cy="1905000"/>
        </a:xfrm>
      </xdr:grpSpPr>
      <xdr:grpSp>
        <xdr:nvGrpSpPr>
          <xdr:cNvPr id="117" name="Skupina 116" descr="Čára závorky">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Volný tvar: Obrazec 117" descr="Čára závorky">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Volný tvar: Obrazec 118" descr="Čára závorky">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Krok" descr="BONUS&#10;Přetažením myší vyberte tyto čtyři buňky a potom stiskněte CTRL+D. To je klávesová zkratka pro vyplnění dolů. Napadne vás, jaká je zkratka pro vyplnění vpravo? ">
            <a:extLst>
              <a:ext uri="{FF2B5EF4-FFF2-40B4-BE49-F238E27FC236}">
                <a16:creationId xmlns:a16="http://schemas.microsoft.com/office/drawing/2014/main" id="{00000000-0008-0000-0200-000079000000}"/>
              </a:ext>
            </a:extLst>
          </xdr:cNvPr>
          <xdr:cNvSpPr txBox="1"/>
        </xdr:nvSpPr>
        <xdr:spPr>
          <a:xfrm>
            <a:off x="9923106" y="1209675"/>
            <a:ext cx="1430694" cy="190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Přetažením myší vyberte tyto čtyři buňky a potom stiskněte CTRL+D. To je klávesová zkratka pro vyplnění dolů. Napadne vás, jaká je zkratka pro vyplnění </a:t>
            </a:r>
            <a:r>
              <a:rPr lang="cs" sz="1100" b="0" i="1" kern="1200" baseline="0">
                <a:solidFill>
                  <a:schemeClr val="dk1"/>
                </a:solidFill>
                <a:effectLst/>
                <a:latin typeface="+mn-lt"/>
                <a:ea typeface="+mn-ea"/>
                <a:cs typeface="+mn-cs"/>
              </a:rPr>
              <a:t>vpravo</a:t>
            </a:r>
            <a:r>
              <a:rPr lang="cs" sz="1100" b="0" i="0" kern="1200" baseline="0">
                <a:solidFill>
                  <a:schemeClr val="dk1"/>
                </a:solidFill>
                <a:effectLst/>
                <a:latin typeface="+mn-lt"/>
                <a:ea typeface="+mn-ea"/>
                <a:cs typeface="+mn-cs"/>
              </a:rPr>
              <a:t>? </a:t>
            </a:r>
            <a:endParaRPr lang="en-US" sz="1100">
              <a:effectLst/>
            </a:endParaRPr>
          </a:p>
        </xdr:txBody>
      </xdr:sp>
      <xdr:pic>
        <xdr:nvPicPr>
          <xdr:cNvPr id="122" name="Grafika 263" descr="Stužka">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6121728</xdr:colOff>
      <xdr:row>40</xdr:row>
      <xdr:rowOff>2706</xdr:rowOff>
    </xdr:to>
    <xdr:grpSp>
      <xdr:nvGrpSpPr>
        <xdr:cNvPr id="114" name="Kopírování buněk pomocí úchytu" descr="Kopírování buněk pomocí úchytu Někdy nechcete, aby se čísla měnila při vyplňování. Chcete jenom zkopírovat hodnoty do sousedních buněk. Tady je postup, jak to udělat: Klikněte na buňku se slovem Plodiny. Přesuňte kurzor na pravý dolní roh buňky, až se změní na křížek, a přetáhněte ho dolů o tři buňky.Teď vyberte buňku obsahující slovo Ovoce. Přesuňte kurzor znovu na pravý dolní roh buňky a až se změní na křížek, poklikejte na něj. To je další způsob, jak vyplnit data dolů, když někdy budete potřebovat vyplnit dlouhý sloupec">
          <a:extLst>
            <a:ext uri="{FF2B5EF4-FFF2-40B4-BE49-F238E27FC236}">
              <a16:creationId xmlns:a16="http://schemas.microsoft.com/office/drawing/2014/main" id="{00000000-0008-0000-0200-000072000000}"/>
            </a:ext>
          </a:extLst>
        </xdr:cNvPr>
        <xdr:cNvGrpSpPr/>
      </xdr:nvGrpSpPr>
      <xdr:grpSpPr>
        <a:xfrm>
          <a:off x="394917" y="5483663"/>
          <a:ext cx="6615811" cy="2710543"/>
          <a:chOff x="0" y="-9524"/>
          <a:chExt cx="5695950" cy="2705100"/>
        </a:xfrm>
      </xdr:grpSpPr>
      <xdr:sp macro="" textlink="">
        <xdr:nvSpPr>
          <xdr:cNvPr id="115" name="Obdélník 114" descr="Pozadí">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Krok" descr="Kopírování buněk pomocí úchytu">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Kopírování buněk pomocí úchytu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Přímá spojnice 122" descr="Ozdobná linka">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Přímá spojnice 123" descr="Ozdobná linka">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Krok" descr="Někdy nechcete, aby se čísla měnila při vyplňování. Chcete jenom zkopírovat hodnoty do sousedních buněk. Tady je postup, jak to udělat:">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Někdy nechcete, aby se čísla měnila při vyplňování. Chcete jenom zkopírovat hodnoty do sousedních buněk. Tady je postup, jak to udělat:</a:t>
            </a:r>
          </a:p>
        </xdr:txBody>
      </xdr:sp>
      <xdr:sp macro="" textlink="">
        <xdr:nvSpPr>
          <xdr:cNvPr id="126" name="Krok" descr="Klikněte na buňku se slovem Plodiny. Přesuňte kurzor na pravý dolní roh buňky, až se změní na křížek, a přetáhněte ho dolů o tři buňky.">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se slovem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Plodiny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Přesuňte kurzor na pravý dolní roh buňky, až se změní na křížek, a přetáhněte ho dolů o tři buňky.</a:t>
            </a:r>
          </a:p>
        </xdr:txBody>
      </xdr:sp>
      <xdr:sp macro="" textlink="">
        <xdr:nvSpPr>
          <xdr:cNvPr id="127" name="Ovál 126" descr="1">
            <a:extLst>
              <a:ext uri="{FF2B5EF4-FFF2-40B4-BE49-F238E27FC236}">
                <a16:creationId xmlns:a16="http://schemas.microsoft.com/office/drawing/2014/main" id="{00000000-0008-0000-0200-00007F000000}"/>
              </a:ext>
            </a:extLst>
          </xdr:cNvPr>
          <xdr:cNvSpPr/>
        </xdr:nvSpPr>
        <xdr:spPr>
          <a:xfrm>
            <a:off x="231749" y="1164968"/>
            <a:ext cx="324804" cy="37415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28" name="Krok" descr="Teď vyberte buňku obsahující slovo Ovoce. Přesuňte kurzor znovu na pravý dolní roh buňky a až se změní na křížek, poklikejte na něj. To je další způsob, jak vyplnit data dolů, když někdy budete potřebovat vyplnit dlouhý sloupec. &#10;">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vyberte buňku obsahující slovo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Ovoce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Přesuňte kurzor znovu na pravý dolní roh buňky a až se změní na křížek, poklikejte na něj. To je další způsob, jak vyplnit data dolů, když někdy budete potřebovat vyplnit dlouhý sloupec. </a:t>
            </a:r>
          </a:p>
        </xdr:txBody>
      </xdr:sp>
      <xdr:sp macro="" textlink="">
        <xdr:nvSpPr>
          <xdr:cNvPr id="129" name="Ovál 128" descr="2">
            <a:extLst>
              <a:ext uri="{FF2B5EF4-FFF2-40B4-BE49-F238E27FC236}">
                <a16:creationId xmlns:a16="http://schemas.microsoft.com/office/drawing/2014/main" id="{00000000-0008-0000-0200-000081000000}"/>
              </a:ext>
            </a:extLst>
          </xdr:cNvPr>
          <xdr:cNvSpPr/>
        </xdr:nvSpPr>
        <xdr:spPr>
          <a:xfrm>
            <a:off x="231749" y="1680275"/>
            <a:ext cx="324804" cy="37415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7</xdr:col>
      <xdr:colOff>301224</xdr:colOff>
      <xdr:row>58</xdr:row>
      <xdr:rowOff>66675</xdr:rowOff>
    </xdr:to>
    <xdr:grpSp>
      <xdr:nvGrpSpPr>
        <xdr:cNvPr id="4" name="Skupina 3" descr="DŮLEŽITÝ DETAIL&#10;Vyberte tuto buňku a přetáhněte úchyt dolů o 3 buňky. Potom klikněte na toto tlačítko: Toto je tlačítko Možnosti automatického vyplnění a umožňuje ihned měnit výplň. Zvolte další možnost, jako je Kopírovat buňky nebo Pouze vyplnit formátování. Nikdy nevíte, kdy se tyto možnosti můžou hodit">
          <a:extLst>
            <a:ext uri="{FF2B5EF4-FFF2-40B4-BE49-F238E27FC236}">
              <a16:creationId xmlns:a16="http://schemas.microsoft.com/office/drawing/2014/main" id="{B7960B44-C8E9-4F1E-A9E9-67C3B65C9601}"/>
            </a:ext>
          </a:extLst>
        </xdr:cNvPr>
        <xdr:cNvGrpSpPr/>
      </xdr:nvGrpSpPr>
      <xdr:grpSpPr>
        <a:xfrm>
          <a:off x="7978775" y="9378929"/>
          <a:ext cx="3441299" cy="2308246"/>
          <a:chOff x="6705600" y="9845654"/>
          <a:chExt cx="3282549" cy="2308246"/>
        </a:xfrm>
      </xdr:grpSpPr>
      <xdr:sp macro="" textlink="">
        <xdr:nvSpPr>
          <xdr:cNvPr id="80" name="Volný tvar: Obrazec 79" descr="Šipka">
            <a:extLst>
              <a:ext uri="{FF2B5EF4-FFF2-40B4-BE49-F238E27FC236}">
                <a16:creationId xmlns:a16="http://schemas.microsoft.com/office/drawing/2014/main" id="{00000000-0008-0000-0200-000050000000}"/>
              </a:ext>
            </a:extLst>
          </xdr:cNvPr>
          <xdr:cNvSpPr/>
        </xdr:nvSpPr>
        <xdr:spPr>
          <a:xfrm>
            <a:off x="8601075" y="9845654"/>
            <a:ext cx="1023670" cy="9461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Krok" descr="DŮLEŽITÝ DETAIL&#10;Vyberte tuto buňku a přetáhněte úchyt dolů o 3 buňky. Potom klikněte na toto tlačítko: Toto je tlačítko Možnosti automatického vyplnění a umožňuje ihned měnit výplň. Zvolte další možnost, jako je Kopírovat buňky nebo Pouze vyplnit formátování. Nikdy nevíte, kdy se tyto možnosti můžou hodit.&#10;&#10;">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Vyberte tuto buňku a přetáhněte úchyt dolů o 3 buňky. Potom klikněte na toto tlačítko: Toto je tlačítko </a:t>
            </a:r>
            <a:r>
              <a:rPr lang="cs" sz="1100" b="1" i="0" kern="1200" baseline="0">
                <a:solidFill>
                  <a:schemeClr val="dk1"/>
                </a:solidFill>
                <a:effectLst/>
                <a:latin typeface="+mn-lt"/>
                <a:ea typeface="+mn-ea"/>
                <a:cs typeface="+mn-cs"/>
              </a:rPr>
              <a:t>Možnosti automatického vyplnění</a:t>
            </a:r>
            <a:r>
              <a:rPr lang="cs" sz="1100" b="0" i="0" kern="1200" baseline="0">
                <a:solidFill>
                  <a:schemeClr val="dk1"/>
                </a:solidFill>
                <a:effectLst/>
                <a:latin typeface="+mn-lt"/>
                <a:ea typeface="+mn-ea"/>
                <a:cs typeface="+mn-cs"/>
              </a:rPr>
              <a:t> a umožňuje ihned měnit výplň. Zvolte další možnost, jako je Kopírovat buňky nebo Pouze vyplnit formátování. Nikdy nevíte, kdy se tyto možnosti můžou hodit.</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a 147" descr="Brýle">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Obrázek 1" descr="Možnosti automatického vyplnění">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798642"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6118866</xdr:colOff>
      <xdr:row>62</xdr:row>
      <xdr:rowOff>57149</xdr:rowOff>
    </xdr:to>
    <xdr:grpSp>
      <xdr:nvGrpSpPr>
        <xdr:cNvPr id="163" name="Vyplnění řady" descr="Vyplnění řady Excel dokáže automaticky vyplňovat buňky řadami. Můžete třeba do jedné buňky zadat Leden a do dalších buněk se pak doplní Únor, Březen a tak dále. Klikněte na buňku se slovem Leden. Přesuňte kurzor na pravý dolní roh buňky, aby se změnil na křížek, a přetáhněte ho doprava o dvě buňky. Excel rozpozná řadu a vyplní za vás Únor a Březen. Teď vyberte buňku obsahující 1. týden. Přesuňte kurzor znovu na pravý dolní roh buňky a až se změní na křížek, poklikejte na něj">
          <a:extLst>
            <a:ext uri="{FF2B5EF4-FFF2-40B4-BE49-F238E27FC236}">
              <a16:creationId xmlns:a16="http://schemas.microsoft.com/office/drawing/2014/main" id="{00000000-0008-0000-0200-0000A3000000}"/>
            </a:ext>
          </a:extLst>
        </xdr:cNvPr>
        <xdr:cNvGrpSpPr/>
      </xdr:nvGrpSpPr>
      <xdr:grpSpPr>
        <a:xfrm>
          <a:off x="392055" y="8388292"/>
          <a:ext cx="6615811" cy="4051357"/>
          <a:chOff x="0" y="-9524"/>
          <a:chExt cx="5695950" cy="3946524"/>
        </a:xfrm>
      </xdr:grpSpPr>
      <xdr:sp macro="" textlink="">
        <xdr:nvSpPr>
          <xdr:cNvPr id="164" name="Obdélník 163" descr="Pozadí">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Krok" descr="Vyplnění řady">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Vyplnění řady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Přímá spojnice 165" descr="Ozdobná link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Přímá spojnice 166" descr="Ozdobná linka">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Krok" descr="Excel dokáže automaticky vyplňovat buňky řadami. Můžete třeba do jedné buňky zadat Leden a do dalších buněk se pak doplní Únor, Březen a tak dále.">
            <a:extLst>
              <a:ext uri="{FF2B5EF4-FFF2-40B4-BE49-F238E27FC236}">
                <a16:creationId xmlns:a16="http://schemas.microsoft.com/office/drawing/2014/main" id="{00000000-0008-0000-0200-0000A8000000}"/>
              </a:ext>
            </a:extLst>
          </xdr:cNvPr>
          <xdr:cNvSpPr txBox="1"/>
        </xdr:nvSpPr>
        <xdr:spPr>
          <a:xfrm>
            <a:off x="228600" y="699721"/>
            <a:ext cx="52372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i="0" kern="1200">
                <a:solidFill>
                  <a:schemeClr val="tx1">
                    <a:lumMod val="75000"/>
                    <a:lumOff val="25000"/>
                  </a:schemeClr>
                </a:solidFill>
                <a:effectLst/>
                <a:latin typeface="Segoe UI" panose="020B0502040204020203" pitchFamily="34" charset="0"/>
                <a:ea typeface="+mn-ea"/>
                <a:cs typeface="+mn-cs"/>
              </a:rPr>
              <a:t>Excel dokáže automaticky vyplňovat buňky řadami. Můžete třeba do jedné buňky zadat Leden a do dalších buněk se pak doplní Únor, Březen a tak dále.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Krok" descr="Klikněte na buňku se slovem Lede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se slovem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Leden</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ál 169" descr="1">
            <a:extLst>
              <a:ext uri="{FF2B5EF4-FFF2-40B4-BE49-F238E27FC236}">
                <a16:creationId xmlns:a16="http://schemas.microsoft.com/office/drawing/2014/main" id="{00000000-0008-0000-0200-0000AA000000}"/>
              </a:ext>
            </a:extLst>
          </xdr:cNvPr>
          <xdr:cNvSpPr/>
        </xdr:nvSpPr>
        <xdr:spPr>
          <a:xfrm>
            <a:off x="231749" y="1164969"/>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71" name="Krok" descr="Přesuňte kurzor na pravý dolní roh buňky, aby se změnil na křížek, a přetáhněte ho doprava o dvě buňky. Excel rozpozná řadu a vyplní za vás Únor a Březen.">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Přesuňte kurzor na pravý dolní roh buňky, aby se změnil na křížek, a přetáhněte ho doprava o dvě buňky. Excel rozpozná řadu a vyplní za vás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Únor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Březen</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Ovál 171" descr="2">
            <a:extLst>
              <a:ext uri="{FF2B5EF4-FFF2-40B4-BE49-F238E27FC236}">
                <a16:creationId xmlns:a16="http://schemas.microsoft.com/office/drawing/2014/main" id="{00000000-0008-0000-0200-0000AC000000}"/>
              </a:ext>
            </a:extLst>
          </xdr:cNvPr>
          <xdr:cNvSpPr/>
        </xdr:nvSpPr>
        <xdr:spPr>
          <a:xfrm>
            <a:off x="231749" y="1641582"/>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73" name="Krok" descr="Teď vyberte buňku obsahující 1. týden.">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vyberte buňku obsahující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 týden</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ál 173" descr="3">
            <a:extLst>
              <a:ext uri="{FF2B5EF4-FFF2-40B4-BE49-F238E27FC236}">
                <a16:creationId xmlns:a16="http://schemas.microsoft.com/office/drawing/2014/main" id="{00000000-0008-0000-0200-0000AE000000}"/>
              </a:ext>
            </a:extLst>
          </xdr:cNvPr>
          <xdr:cNvSpPr/>
        </xdr:nvSpPr>
        <xdr:spPr>
          <a:xfrm>
            <a:off x="231749" y="2297728"/>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75" name="Krok" descr="Přesuňte kurzor znovu na pravý dolní roh buňky a až se změní na křížek, poklikejte na něj.">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Přesuňte kurzor znovu na pravý dolní roh buňky a až se změní na křížek, </a:t>
            </a:r>
            <a:r>
              <a:rPr lang="c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poklikejte na něj</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ál 175" descr="4">
            <a:extLst>
              <a:ext uri="{FF2B5EF4-FFF2-40B4-BE49-F238E27FC236}">
                <a16:creationId xmlns:a16="http://schemas.microsoft.com/office/drawing/2014/main" id="{00000000-0008-0000-0200-0000B0000000}"/>
              </a:ext>
            </a:extLst>
          </xdr:cNvPr>
          <xdr:cNvSpPr/>
        </xdr:nvSpPr>
        <xdr:spPr>
          <a:xfrm>
            <a:off x="231749" y="2781300"/>
            <a:ext cx="324804" cy="36520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6118866</xdr:colOff>
      <xdr:row>77</xdr:row>
      <xdr:rowOff>128170</xdr:rowOff>
    </xdr:to>
    <xdr:grpSp>
      <xdr:nvGrpSpPr>
        <xdr:cNvPr id="187" name="Více na webu" descr="Další informace na webu, obsahuje odkazy na web Zpět nahoru Další krok">
          <a:extLst>
            <a:ext uri="{FF2B5EF4-FFF2-40B4-BE49-F238E27FC236}">
              <a16:creationId xmlns:a16="http://schemas.microsoft.com/office/drawing/2014/main" id="{00000000-0008-0000-0200-0000BB000000}"/>
            </a:ext>
          </a:extLst>
        </xdr:cNvPr>
        <xdr:cNvGrpSpPr/>
      </xdr:nvGrpSpPr>
      <xdr:grpSpPr>
        <a:xfrm>
          <a:off x="392055" y="12561470"/>
          <a:ext cx="6615811" cy="2806700"/>
          <a:chOff x="0" y="1"/>
          <a:chExt cx="5695950" cy="2806700"/>
        </a:xfrm>
      </xdr:grpSpPr>
      <xdr:sp macro="" textlink="">
        <xdr:nvSpPr>
          <xdr:cNvPr id="188" name="Obdélník 187" descr="Pozadí">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Krok" descr="Další informace na webu">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Přímá spojnice 189" descr="Ozdobná link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Tlačítko Další" descr="Zpět nahoru, obsahuje hypertextový odkaz na buňku A1">
            <a:hlinkClick xmlns:r="http://schemas.openxmlformats.org/officeDocument/2006/relationships" r:id="rId8" tooltip="Pomocí této možnosti přejdete zpátky na buňku A1 v tomto listu."/>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92" name="Přímá spojnice 191" descr="Ozdobná link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94" name="Krok" descr="Automatické vyplnění dat v buňkách listu, obsahuje hypertextový odkaz na web">
            <a:hlinkClick xmlns:r="http://schemas.openxmlformats.org/officeDocument/2006/relationships" r:id="rId9" tooltip="Pomocí této možnosti získáte z webu další informace o automatickém vyplňování dat v buňkách listu."/>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Automatické vyplnění dat v buňkách listu</a:t>
            </a:r>
          </a:p>
        </xdr:txBody>
      </xdr:sp>
      <xdr:pic>
        <xdr:nvPicPr>
          <xdr:cNvPr id="195"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Krok" descr="Vyplnění vzorce do sousedních buněk směrem dolů, obsahuje hypertextový odkaz na web">
            <a:hlinkClick xmlns:r="http://schemas.openxmlformats.org/officeDocument/2006/relationships" r:id="rId12" tooltip="Pomocí této možnosti získáte z webu další informace o vyplňování vzorce dolů do přilehlých buněk."/>
            <a:extLst>
              <a:ext uri="{FF2B5EF4-FFF2-40B4-BE49-F238E27FC236}">
                <a16:creationId xmlns:a16="http://schemas.microsoft.com/office/drawing/2014/main" id="{00000000-0008-0000-0200-0000C4000000}"/>
              </a:ext>
            </a:extLst>
          </xdr:cNvPr>
          <xdr:cNvSpPr txBox="1"/>
        </xdr:nvSpPr>
        <xdr:spPr>
          <a:xfrm>
            <a:off x="638783" y="1259456"/>
            <a:ext cx="315587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Vyplnění sousedních buněk vzorci směrem dolů</a:t>
            </a:r>
          </a:p>
        </xdr:txBody>
      </xdr:sp>
      <xdr:pic>
        <xdr:nvPicPr>
          <xdr:cNvPr id="197"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5122836" y="1896407"/>
    <xdr:ext cx="614224" cy="252734"/>
    <xdr:pic>
      <xdr:nvPicPr>
        <xdr:cNvPr id="81" name="Pokyn" descr="Pravý dolní roh buňky">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5122836" y="1896407"/>
          <a:ext cx="614224" cy="252734"/>
        </a:xfrm>
        <a:prstGeom prst="rect">
          <a:avLst/>
        </a:prstGeom>
      </xdr:spPr>
    </xdr:pic>
    <xdr:clientData/>
  </xdr:absoluteAnchor>
  <xdr:twoCellAnchor editAs="oneCell">
    <xdr:from>
      <xdr:col>2</xdr:col>
      <xdr:colOff>31750</xdr:colOff>
      <xdr:row>61</xdr:row>
      <xdr:rowOff>108756</xdr:rowOff>
    </xdr:from>
    <xdr:to>
      <xdr:col>7</xdr:col>
      <xdr:colOff>485774</xdr:colOff>
      <xdr:row>69</xdr:row>
      <xdr:rowOff>133349</xdr:rowOff>
    </xdr:to>
    <xdr:grpSp>
      <xdr:nvGrpSpPr>
        <xdr:cNvPr id="10" name="EXPERIMENT" descr="Vyberte tyto dvě buňky a potom přetáhněte úchyt doprava. Excel vyplní řadu po krocích po 15. Zkuste změnit 15 a 30 na jiné hodnoty, jako 1 a 18. Nebo Po a St. Nebo leden a březen. A potom vyplňte data doprava znovu... a sledujte, co se stane.">
          <a:extLst>
            <a:ext uri="{FF2B5EF4-FFF2-40B4-BE49-F238E27FC236}">
              <a16:creationId xmlns:a16="http://schemas.microsoft.com/office/drawing/2014/main" id="{00000000-0008-0000-0200-00000A000000}"/>
            </a:ext>
          </a:extLst>
        </xdr:cNvPr>
        <xdr:cNvGrpSpPr/>
      </xdr:nvGrpSpPr>
      <xdr:grpSpPr>
        <a:xfrm>
          <a:off x="7677150" y="12300756"/>
          <a:ext cx="3927474" cy="1548593"/>
          <a:chOff x="6375400" y="12710331"/>
          <a:chExt cx="3768724" cy="1548593"/>
        </a:xfrm>
      </xdr:grpSpPr>
      <xdr:sp macro="" textlink="">
        <xdr:nvSpPr>
          <xdr:cNvPr id="147" name="Krok" descr="EXPERIMENT&#10;Vyberte tyto dvě buňky a potom přetáhněte úchyt doprava. Excel vyplní řadu po krocích po 15. Zkuste změnit 15 a 30 na jiné hodnoty, jako 1 a 18. Nebo Po a St. Nebo leden a březen. A potom vyplňte data doprava znovu... a sledujte, co se stane.&#10;">
            <a:extLst>
              <a:ext uri="{FF2B5EF4-FFF2-40B4-BE49-F238E27FC236}">
                <a16:creationId xmlns:a16="http://schemas.microsoft.com/office/drawing/2014/main" id="{00000000-0008-0000-0200-000093000000}"/>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Vyberte tyto dvě buňky a potom přetáhněte úchyt doprava. Excel vyplní řadu po krocích po 15. Zkuste změnit 15 a 30 na jiné hodnoty, jako 1 a 18. Nebo Po a St. Nebo leden a březen. A potom vyplňte data doprava znovu... a sledujte, co se stane.</a:t>
            </a:r>
          </a:p>
        </xdr:txBody>
      </xdr:sp>
      <xdr:sp macro="" textlink="">
        <xdr:nvSpPr>
          <xdr:cNvPr id="149" name="Volný tvar: Obrazec 148" descr="Čára závorky">
            <a:extLst>
              <a:ext uri="{FF2B5EF4-FFF2-40B4-BE49-F238E27FC236}">
                <a16:creationId xmlns:a16="http://schemas.microsoft.com/office/drawing/2014/main" id="{00000000-0008-0000-0200-000095000000}"/>
              </a:ext>
            </a:extLst>
          </xdr:cNvPr>
          <xdr:cNvSpPr/>
        </xdr:nvSpPr>
        <xdr:spPr>
          <a:xfrm rot="5400000">
            <a:off x="7336003" y="12473280"/>
            <a:ext cx="181608" cy="65865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Volný tvar: Obrazec 197" descr="Čára závorky">
            <a:extLst>
              <a:ext uri="{FF2B5EF4-FFF2-40B4-BE49-F238E27FC236}">
                <a16:creationId xmlns:a16="http://schemas.microsoft.com/office/drawing/2014/main" id="{00000000-0008-0000-0200-0000C6000000}"/>
              </a:ext>
            </a:extLst>
          </xdr:cNvPr>
          <xdr:cNvSpPr/>
        </xdr:nvSpPr>
        <xdr:spPr>
          <a:xfrm rot="16200000" flipH="1">
            <a:off x="6612881" y="12475390"/>
            <a:ext cx="183793" cy="653676"/>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Oblouk 2">
            <a:extLst>
              <a:ext uri="{FF2B5EF4-FFF2-40B4-BE49-F238E27FC236}">
                <a16:creationId xmlns:a16="http://schemas.microsoft.com/office/drawing/2014/main" id="{00000000-0008-0000-0200-000003000000}"/>
              </a:ext>
            </a:extLst>
          </xdr:cNvPr>
          <xdr:cNvSpPr/>
        </xdr:nvSpPr>
        <xdr:spPr>
          <a:xfrm>
            <a:off x="6883295"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Oblouk 198">
            <a:extLst>
              <a:ext uri="{FF2B5EF4-FFF2-40B4-BE49-F238E27FC236}">
                <a16:creationId xmlns:a16="http://schemas.microsoft.com/office/drawing/2014/main" id="{00000000-0008-0000-0200-0000C7000000}"/>
              </a:ext>
            </a:extLst>
          </xdr:cNvPr>
          <xdr:cNvSpPr/>
        </xdr:nvSpPr>
        <xdr:spPr>
          <a:xfrm flipH="1">
            <a:off x="7058572"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a 96" descr="Baňka">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JE DOBRÉ VĚDĚT" descr="JE DOBRÉ VĚDĚT: CTRL+E je zkratka pro dynamické doplňování.">
          <a:extLst>
            <a:ext uri="{FF2B5EF4-FFF2-40B4-BE49-F238E27FC236}">
              <a16:creationId xmlns:a16="http://schemas.microsoft.com/office/drawing/2014/main" id="{00000000-0008-0000-0300-000007000000}"/>
            </a:ext>
          </a:extLst>
        </xdr:cNvPr>
        <xdr:cNvGrpSpPr/>
      </xdr:nvGrpSpPr>
      <xdr:grpSpPr>
        <a:xfrm>
          <a:off x="9693274" y="2473325"/>
          <a:ext cx="1822451" cy="1231899"/>
          <a:chOff x="8420099" y="2619375"/>
          <a:chExt cx="1657351" cy="1228724"/>
        </a:xfrm>
      </xdr:grpSpPr>
      <xdr:sp macro="" textlink="">
        <xdr:nvSpPr>
          <xdr:cNvPr id="102" name="Krok" descr="JE DOBRÉ VĚDĚT&#10;CTRL+E je zkratka pro dynamické doplňování">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CTRL+E je zkratka pro dynamické doplňování. </a:t>
            </a:r>
            <a:endParaRPr lang="en-US" sz="1100">
              <a:effectLst/>
              <a:latin typeface="+mn-lt"/>
            </a:endParaRPr>
          </a:p>
        </xdr:txBody>
      </xdr:sp>
      <xdr:pic>
        <xdr:nvPicPr>
          <xdr:cNvPr id="103" name="Grafika 147" descr="Brýle">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6353175</xdr:colOff>
      <xdr:row>56</xdr:row>
      <xdr:rowOff>0</xdr:rowOff>
    </xdr:from>
    <xdr:to>
      <xdr:col>13</xdr:col>
      <xdr:colOff>39366</xdr:colOff>
      <xdr:row>72</xdr:row>
      <xdr:rowOff>90237</xdr:rowOff>
    </xdr:to>
    <xdr:grpSp>
      <xdr:nvGrpSpPr>
        <xdr:cNvPr id="8" name="JAK TO FUNGUJE:"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242175" y="11239500"/>
          <a:ext cx="10316841" cy="3138237"/>
          <a:chOff x="6276975" y="11658600"/>
          <a:chExt cx="9370454" cy="3138237"/>
        </a:xfrm>
      </xdr:grpSpPr>
      <xdr:sp macro="" textlink="">
        <xdr:nvSpPr>
          <xdr:cNvPr id="104" name="Krok" descr="JAK TO FUNGUJE:">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JAK TO FUNGUJE:</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Textové pole 100" descr="=ZLEVA(C56;NAJÍT(&quot; &quot;;C56)-1)">
            <a:extLst>
              <a:ext uri="{FF2B5EF4-FFF2-40B4-BE49-F238E27FC236}">
                <a16:creationId xmlns:a16="http://schemas.microsoft.com/office/drawing/2014/main" id="{00000000-0008-0000-0300-000069000000}"/>
              </a:ext>
            </a:extLst>
          </xdr:cNvPr>
          <xdr:cNvSpPr txBox="1"/>
        </xdr:nvSpPr>
        <xdr:spPr>
          <a:xfrm>
            <a:off x="6324978"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cs" sz="1600" b="1">
                <a:solidFill>
                  <a:srgbClr val="000000"/>
                </a:solidFill>
                <a:effectLst/>
                <a:latin typeface="Courier New" panose="02070309020205020404" pitchFamily="49" charset="0"/>
                <a:ea typeface="Times New Roman" panose="02020603050405020304" pitchFamily="18" charset="0"/>
              </a:rPr>
              <a:t>=ZLEVA(C56;NAJÍT("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Levá složená závorka 105" descr="Čára závorky">
            <a:extLst>
              <a:ext uri="{FF2B5EF4-FFF2-40B4-BE49-F238E27FC236}">
                <a16:creationId xmlns:a16="http://schemas.microsoft.com/office/drawing/2014/main" id="{00000000-0008-0000-0300-00006A000000}"/>
              </a:ext>
            </a:extLst>
          </xdr:cNvPr>
          <xdr:cNvSpPr/>
        </xdr:nvSpPr>
        <xdr:spPr>
          <a:xfrm rot="5400000">
            <a:off x="6750865" y="12890268"/>
            <a:ext cx="225836" cy="5685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Textové pole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8" y="12049236"/>
            <a:ext cx="76747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Získat znaky</a:t>
            </a:r>
            <a:r>
              <a:rPr lang="cs" sz="1100" baseline="0">
                <a:effectLst/>
                <a:latin typeface="Calibri" panose="020F0502020204030204" pitchFamily="34" charset="0"/>
                <a:ea typeface="Calibri" panose="020F0502020204030204" pitchFamily="34" charset="0"/>
                <a:cs typeface="Times New Roman" panose="02020603050405020304" pitchFamily="18" charset="0"/>
              </a:rPr>
              <a:t> z levé strany...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Levá složená závorka 130" descr="Čára závorky">
            <a:extLst>
              <a:ext uri="{FF2B5EF4-FFF2-40B4-BE49-F238E27FC236}">
                <a16:creationId xmlns:a16="http://schemas.microsoft.com/office/drawing/2014/main" id="{00000000-0008-0000-0300-000083000000}"/>
              </a:ext>
            </a:extLst>
          </xdr:cNvPr>
          <xdr:cNvSpPr/>
        </xdr:nvSpPr>
        <xdr:spPr>
          <a:xfrm rot="5400000">
            <a:off x="7300093"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Textové pole 2" descr="...této buňky...">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548934"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...této buňky...</a:t>
            </a:r>
          </a:p>
        </xdr:txBody>
      </xdr:sp>
      <xdr:sp macro="" textlink="">
        <xdr:nvSpPr>
          <xdr:cNvPr id="133" name="Textové pole 2" descr="...a získat tento počet znaků. Pokud chcete zadat počet znaků, použijte funkci NAJÍT...">
            <a:extLst>
              <a:ext uri="{FF2B5EF4-FFF2-40B4-BE49-F238E27FC236}">
                <a16:creationId xmlns:a16="http://schemas.microsoft.com/office/drawing/2014/main" id="{00000000-0008-0000-0300-000085000000}"/>
              </a:ext>
            </a:extLst>
          </xdr:cNvPr>
          <xdr:cNvSpPr txBox="1">
            <a:spLocks noChangeArrowheads="1"/>
          </xdr:cNvSpPr>
        </xdr:nvSpPr>
        <xdr:spPr bwMode="auto">
          <a:xfrm>
            <a:off x="7762642" y="12048406"/>
            <a:ext cx="155557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získat tento</a:t>
            </a:r>
            <a:r>
              <a:rPr lang="cs" sz="1100" baseline="0">
                <a:effectLst/>
                <a:latin typeface="Calibri" panose="020F0502020204030204" pitchFamily="34" charset="0"/>
                <a:ea typeface="Calibri" panose="020F0502020204030204" pitchFamily="34" charset="0"/>
                <a:cs typeface="Times New Roman" panose="02020603050405020304" pitchFamily="18" charset="0"/>
              </a:rPr>
              <a:t> počet znaků. Pokud chcete zadat počet znaků, použijte funkci NAJÍT...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Levá složená závorka 133" descr="Čára závorky">
            <a:extLst>
              <a:ext uri="{FF2B5EF4-FFF2-40B4-BE49-F238E27FC236}">
                <a16:creationId xmlns:a16="http://schemas.microsoft.com/office/drawing/2014/main" id="{00000000-0008-0000-0300-000086000000}"/>
              </a:ext>
            </a:extLst>
          </xdr:cNvPr>
          <xdr:cNvSpPr/>
        </xdr:nvSpPr>
        <xdr:spPr>
          <a:xfrm rot="5400000">
            <a:off x="8362703" y="12379392"/>
            <a:ext cx="229093" cy="15864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Textové pole 2" descr="...a hledejte číslo pozice znaku...">
            <a:extLst>
              <a:ext uri="{FF2B5EF4-FFF2-40B4-BE49-F238E27FC236}">
                <a16:creationId xmlns:a16="http://schemas.microsoft.com/office/drawing/2014/main" id="{00000000-0008-0000-0300-000087000000}"/>
              </a:ext>
            </a:extLst>
          </xdr:cNvPr>
          <xdr:cNvSpPr txBox="1">
            <a:spLocks noChangeArrowheads="1"/>
          </xdr:cNvSpPr>
        </xdr:nvSpPr>
        <xdr:spPr bwMode="auto">
          <a:xfrm>
            <a:off x="7266742" y="13736321"/>
            <a:ext cx="9125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hledejte</a:t>
            </a:r>
            <a:r>
              <a:rPr lang="cs" sz="1100" baseline="0">
                <a:effectLst/>
                <a:latin typeface="Calibri" panose="020F0502020204030204" pitchFamily="34" charset="0"/>
                <a:ea typeface="Calibri" panose="020F0502020204030204" pitchFamily="34" charset="0"/>
                <a:cs typeface="Times New Roman" panose="02020603050405020304" pitchFamily="18" charset="0"/>
              </a:rPr>
              <a:t> číslo pozice znaku...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Levá složená závorka 135" descr="Čára závorky">
            <a:extLst>
              <a:ext uri="{FF2B5EF4-FFF2-40B4-BE49-F238E27FC236}">
                <a16:creationId xmlns:a16="http://schemas.microsoft.com/office/drawing/2014/main" id="{00000000-0008-0000-0300-000088000000}"/>
              </a:ext>
            </a:extLst>
          </xdr:cNvPr>
          <xdr:cNvSpPr/>
        </xdr:nvSpPr>
        <xdr:spPr>
          <a:xfrm rot="16200000">
            <a:off x="7919650" y="13296325"/>
            <a:ext cx="229093" cy="6288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Textové pole 2" descr="...první mezery...">
            <a:extLst>
              <a:ext uri="{FF2B5EF4-FFF2-40B4-BE49-F238E27FC236}">
                <a16:creationId xmlns:a16="http://schemas.microsoft.com/office/drawing/2014/main" id="{00000000-0008-0000-0300-000089000000}"/>
              </a:ext>
            </a:extLst>
          </xdr:cNvPr>
          <xdr:cNvSpPr txBox="1">
            <a:spLocks noChangeArrowheads="1"/>
          </xdr:cNvSpPr>
        </xdr:nvSpPr>
        <xdr:spPr bwMode="auto">
          <a:xfrm>
            <a:off x="8210713" y="13736322"/>
            <a:ext cx="609554"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...první mezery...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Levá složená závorka 137" descr="Čára závorky">
            <a:extLst>
              <a:ext uri="{FF2B5EF4-FFF2-40B4-BE49-F238E27FC236}">
                <a16:creationId xmlns:a16="http://schemas.microsoft.com/office/drawing/2014/main" id="{00000000-0008-0000-0300-00008A000000}"/>
              </a:ext>
            </a:extLst>
          </xdr:cNvPr>
          <xdr:cNvSpPr/>
        </xdr:nvSpPr>
        <xdr:spPr>
          <a:xfrm rot="16200000">
            <a:off x="8515016" y="13429858"/>
            <a:ext cx="229093" cy="36179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Textové pole 2" descr="...v této buňce.">
            <a:extLst>
              <a:ext uri="{FF2B5EF4-FFF2-40B4-BE49-F238E27FC236}">
                <a16:creationId xmlns:a16="http://schemas.microsoft.com/office/drawing/2014/main" id="{00000000-0008-0000-0300-00008B000000}"/>
              </a:ext>
            </a:extLst>
          </xdr:cNvPr>
          <xdr:cNvSpPr txBox="1">
            <a:spLocks noChangeArrowheads="1"/>
          </xdr:cNvSpPr>
        </xdr:nvSpPr>
        <xdr:spPr bwMode="auto">
          <a:xfrm>
            <a:off x="8857730" y="13736322"/>
            <a:ext cx="55565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t>
            </a:r>
            <a:r>
              <a:rPr lang="cs" sz="1100" baseline="0">
                <a:effectLst/>
                <a:latin typeface="Calibri" panose="020F0502020204030204" pitchFamily="34" charset="0"/>
                <a:ea typeface="Calibri" panose="020F0502020204030204" pitchFamily="34" charset="0"/>
                <a:cs typeface="Times New Roman" panose="02020603050405020304" pitchFamily="18" charset="0"/>
              </a:rPr>
              <a:t>v této buňce.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Levá složená závorka 139" descr="Čára závorky">
            <a:extLst>
              <a:ext uri="{FF2B5EF4-FFF2-40B4-BE49-F238E27FC236}">
                <a16:creationId xmlns:a16="http://schemas.microsoft.com/office/drawing/2014/main" id="{00000000-0008-0000-0300-00008C000000}"/>
              </a:ext>
            </a:extLst>
          </xdr:cNvPr>
          <xdr:cNvSpPr/>
        </xdr:nvSpPr>
        <xdr:spPr>
          <a:xfrm rot="16200000">
            <a:off x="8980842" y="13440427"/>
            <a:ext cx="229093" cy="37874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Textové pole 2" descr="...pak odečtěte 1, abyste vyloučili samotnou mezeru.">
            <a:extLst>
              <a:ext uri="{FF2B5EF4-FFF2-40B4-BE49-F238E27FC236}">
                <a16:creationId xmlns:a16="http://schemas.microsoft.com/office/drawing/2014/main" id="{00000000-0008-0000-0300-00008D000000}"/>
              </a:ext>
            </a:extLst>
          </xdr:cNvPr>
          <xdr:cNvSpPr txBox="1">
            <a:spLocks noChangeArrowheads="1"/>
          </xdr:cNvSpPr>
        </xdr:nvSpPr>
        <xdr:spPr bwMode="auto">
          <a:xfrm>
            <a:off x="9449319" y="13734332"/>
            <a:ext cx="1021691"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...pak odečtěte 1, abyste vyloučili samotnou mezeru.</a:t>
            </a:r>
          </a:p>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Levá složená závorka 141" descr="Čára závorky">
            <a:extLst>
              <a:ext uri="{FF2B5EF4-FFF2-40B4-BE49-F238E27FC236}">
                <a16:creationId xmlns:a16="http://schemas.microsoft.com/office/drawing/2014/main" id="{00000000-0008-0000-0300-00008E000000}"/>
              </a:ext>
            </a:extLst>
          </xdr:cNvPr>
          <xdr:cNvSpPr/>
        </xdr:nvSpPr>
        <xdr:spPr>
          <a:xfrm rot="16200000" flipV="1">
            <a:off x="9401728"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Volný tvar: Obrazec 142" descr="Čára závorky">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Levá složená závorka 143" descr="Čára závorky">
            <a:extLst>
              <a:ext uri="{FF2B5EF4-FFF2-40B4-BE49-F238E27FC236}">
                <a16:creationId xmlns:a16="http://schemas.microsoft.com/office/drawing/2014/main" id="{00000000-0008-0000-0300-000090000000}"/>
              </a:ext>
            </a:extLst>
          </xdr:cNvPr>
          <xdr:cNvSpPr/>
        </xdr:nvSpPr>
        <xdr:spPr>
          <a:xfrm rot="5400000">
            <a:off x="10248509" y="12783550"/>
            <a:ext cx="216320" cy="80035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9967858"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Získat znaky</a:t>
            </a:r>
            <a:r>
              <a:rPr lang="cs" sz="1100" baseline="0">
                <a:effectLst/>
                <a:latin typeface="Calibri" panose="020F0502020204030204" pitchFamily="34" charset="0"/>
                <a:ea typeface="Calibri" panose="020F0502020204030204" pitchFamily="34" charset="0"/>
                <a:cs typeface="Times New Roman" panose="02020603050405020304" pitchFamily="18" charset="0"/>
              </a:rPr>
              <a:t> z pravé strany...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Levá složená závorka 145" descr="Čára závorky">
            <a:extLst>
              <a:ext uri="{FF2B5EF4-FFF2-40B4-BE49-F238E27FC236}">
                <a16:creationId xmlns:a16="http://schemas.microsoft.com/office/drawing/2014/main" id="{00000000-0008-0000-0300-000092000000}"/>
              </a:ext>
            </a:extLst>
          </xdr:cNvPr>
          <xdr:cNvSpPr/>
        </xdr:nvSpPr>
        <xdr:spPr>
          <a:xfrm rot="5400000">
            <a:off x="10965040"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Textové pole 2" descr="...této buňky...">
            <a:extLst>
              <a:ext uri="{FF2B5EF4-FFF2-40B4-BE49-F238E27FC236}">
                <a16:creationId xmlns:a16="http://schemas.microsoft.com/office/drawing/2014/main" id="{00000000-0008-0000-0300-000093000000}"/>
              </a:ext>
            </a:extLst>
          </xdr:cNvPr>
          <xdr:cNvSpPr txBox="1">
            <a:spLocks noChangeArrowheads="1"/>
          </xdr:cNvSpPr>
        </xdr:nvSpPr>
        <xdr:spPr bwMode="auto">
          <a:xfrm>
            <a:off x="10842568"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...této buňky...</a:t>
            </a:r>
          </a:p>
        </xdr:txBody>
      </xdr:sp>
      <xdr:sp macro="" textlink="">
        <xdr:nvSpPr>
          <xdr:cNvPr id="148" name="Textové pole 2" descr="...a získat tento počet znaků. Pokud chcete zadat počet znaků, použijte funkci DÉLKA...">
            <a:extLst>
              <a:ext uri="{FF2B5EF4-FFF2-40B4-BE49-F238E27FC236}">
                <a16:creationId xmlns:a16="http://schemas.microsoft.com/office/drawing/2014/main" id="{00000000-0008-0000-0300-000094000000}"/>
              </a:ext>
            </a:extLst>
          </xdr:cNvPr>
          <xdr:cNvSpPr txBox="1">
            <a:spLocks noChangeArrowheads="1"/>
          </xdr:cNvSpPr>
        </xdr:nvSpPr>
        <xdr:spPr bwMode="auto">
          <a:xfrm>
            <a:off x="11548057" y="12062328"/>
            <a:ext cx="2959939"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získat tento</a:t>
            </a:r>
            <a:r>
              <a:rPr lang="cs" sz="1100" baseline="0">
                <a:effectLst/>
                <a:latin typeface="Calibri" panose="020F0502020204030204" pitchFamily="34" charset="0"/>
                <a:ea typeface="Calibri" panose="020F0502020204030204" pitchFamily="34" charset="0"/>
                <a:cs typeface="Times New Roman" panose="02020603050405020304" pitchFamily="18" charset="0"/>
              </a:rPr>
              <a:t> počet znaků. Pokud chcete zadat počet znaků, použijte funkci DÉLKA...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Levá složená závorka 148" descr="Čára závorky">
            <a:extLst>
              <a:ext uri="{FF2B5EF4-FFF2-40B4-BE49-F238E27FC236}">
                <a16:creationId xmlns:a16="http://schemas.microsoft.com/office/drawing/2014/main" id="{00000000-0008-0000-0300-000095000000}"/>
              </a:ext>
            </a:extLst>
          </xdr:cNvPr>
          <xdr:cNvSpPr/>
        </xdr:nvSpPr>
        <xdr:spPr>
          <a:xfrm rot="5400000">
            <a:off x="12933639" y="11531192"/>
            <a:ext cx="219905" cy="33014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Textové pole 100" descr="=ZPRAVA(C56;DÉLKA(C56)-NAJÍT(&quot; &quot;;C56))">
            <a:extLst>
              <a:ext uri="{FF2B5EF4-FFF2-40B4-BE49-F238E27FC236}">
                <a16:creationId xmlns:a16="http://schemas.microsoft.com/office/drawing/2014/main" id="{00000000-0008-0000-0300-000096000000}"/>
              </a:ext>
            </a:extLst>
          </xdr:cNvPr>
          <xdr:cNvSpPr txBox="1"/>
        </xdr:nvSpPr>
        <xdr:spPr>
          <a:xfrm>
            <a:off x="9751455"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cs" sz="1600" b="1" spc="100">
                <a:solidFill>
                  <a:srgbClr val="000000"/>
                </a:solidFill>
                <a:effectLst/>
                <a:latin typeface="Courier New" panose="02070309020205020404" pitchFamily="49" charset="0"/>
                <a:ea typeface="Times New Roman" panose="02020603050405020304" pitchFamily="18" charset="0"/>
              </a:rPr>
              <a:t>=ZPRAVA(C56,DÉLKA(C56)-NAJÍT("</a:t>
            </a:r>
            <a:r>
              <a:rPr lang="cs" sz="1600" b="1" spc="100" baseline="0">
                <a:solidFill>
                  <a:srgbClr val="000000"/>
                </a:solidFill>
                <a:effectLst/>
                <a:latin typeface="Courier New" panose="02070309020205020404" pitchFamily="49" charset="0"/>
                <a:ea typeface="Times New Roman" panose="02020603050405020304" pitchFamily="18" charset="0"/>
              </a:rPr>
              <a:t> ",C56</a:t>
            </a:r>
            <a:r>
              <a:rPr lang="c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Textové pole 2">
            <a:extLst>
              <a:ext uri="{FF2B5EF4-FFF2-40B4-BE49-F238E27FC236}">
                <a16:creationId xmlns:a16="http://schemas.microsoft.com/office/drawing/2014/main" id="{00000000-0008-0000-0300-000097000000}"/>
              </a:ext>
            </a:extLst>
          </xdr:cNvPr>
          <xdr:cNvSpPr txBox="1">
            <a:spLocks noChangeArrowheads="1"/>
          </xdr:cNvSpPr>
        </xdr:nvSpPr>
        <xdr:spPr bwMode="auto">
          <a:xfrm>
            <a:off x="10848771" y="13759768"/>
            <a:ext cx="108004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načtěte </a:t>
            </a:r>
            <a:r>
              <a:rPr lang="cs" sz="1100" baseline="0">
                <a:effectLst/>
                <a:latin typeface="Calibri" panose="020F0502020204030204" pitchFamily="34" charset="0"/>
                <a:ea typeface="Calibri" panose="020F0502020204030204" pitchFamily="34" charset="0"/>
                <a:cs typeface="Times New Roman" panose="02020603050405020304" pitchFamily="18" charset="0"/>
              </a:rPr>
              <a:t>počet znaků (délku znaků)...</a:t>
            </a: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Levá složená závorka 151" descr="Čára závorky">
            <a:extLst>
              <a:ext uri="{FF2B5EF4-FFF2-40B4-BE49-F238E27FC236}">
                <a16:creationId xmlns:a16="http://schemas.microsoft.com/office/drawing/2014/main" id="{00000000-0008-0000-0300-000098000000}"/>
              </a:ext>
            </a:extLst>
          </xdr:cNvPr>
          <xdr:cNvSpPr/>
        </xdr:nvSpPr>
        <xdr:spPr>
          <a:xfrm rot="16200000">
            <a:off x="11636631" y="13287783"/>
            <a:ext cx="248484" cy="6931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Textové pole 2" descr="...této buňky...">
            <a:extLst>
              <a:ext uri="{FF2B5EF4-FFF2-40B4-BE49-F238E27FC236}">
                <a16:creationId xmlns:a16="http://schemas.microsoft.com/office/drawing/2014/main" id="{00000000-0008-0000-0300-000099000000}"/>
              </a:ext>
            </a:extLst>
          </xdr:cNvPr>
          <xdr:cNvSpPr txBox="1">
            <a:spLocks noChangeArrowheads="1"/>
          </xdr:cNvSpPr>
        </xdr:nvSpPr>
        <xdr:spPr bwMode="auto">
          <a:xfrm>
            <a:off x="11966537" y="13759768"/>
            <a:ext cx="52681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...této buňky...</a:t>
            </a:r>
          </a:p>
        </xdr:txBody>
      </xdr:sp>
      <xdr:sp macro="" textlink="">
        <xdr:nvSpPr>
          <xdr:cNvPr id="154" name="Levá složená závorka 153" descr="Čára závorky">
            <a:extLst>
              <a:ext uri="{FF2B5EF4-FFF2-40B4-BE49-F238E27FC236}">
                <a16:creationId xmlns:a16="http://schemas.microsoft.com/office/drawing/2014/main" id="{00000000-0008-0000-0300-00009A000000}"/>
              </a:ext>
            </a:extLst>
          </xdr:cNvPr>
          <xdr:cNvSpPr/>
        </xdr:nvSpPr>
        <xdr:spPr>
          <a:xfrm rot="16200000">
            <a:off x="12272632" y="13430705"/>
            <a:ext cx="248484" cy="40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Textové pole 2" descr="...a odečtěte tento počet:">
            <a:extLst>
              <a:ext uri="{FF2B5EF4-FFF2-40B4-BE49-F238E27FC236}">
                <a16:creationId xmlns:a16="http://schemas.microsoft.com/office/drawing/2014/main" id="{00000000-0008-0000-0300-00009B000000}"/>
              </a:ext>
            </a:extLst>
          </xdr:cNvPr>
          <xdr:cNvSpPr txBox="1">
            <a:spLocks noChangeArrowheads="1"/>
          </xdr:cNvSpPr>
        </xdr:nvSpPr>
        <xdr:spPr bwMode="auto">
          <a:xfrm>
            <a:off x="12528946" y="13759768"/>
            <a:ext cx="67900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odečtěte tento počet:</a:t>
            </a:r>
          </a:p>
        </xdr:txBody>
      </xdr:sp>
      <xdr:sp macro="" textlink="">
        <xdr:nvSpPr>
          <xdr:cNvPr id="156" name="Levá složená závorka 155" descr="Čára závorky">
            <a:extLst>
              <a:ext uri="{FF2B5EF4-FFF2-40B4-BE49-F238E27FC236}">
                <a16:creationId xmlns:a16="http://schemas.microsoft.com/office/drawing/2014/main" id="{00000000-0008-0000-0300-00009C000000}"/>
              </a:ext>
            </a:extLst>
          </xdr:cNvPr>
          <xdr:cNvSpPr/>
        </xdr:nvSpPr>
        <xdr:spPr>
          <a:xfrm rot="16200000">
            <a:off x="12648884"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Textové pole 2" descr="Najděte číslo pozice znaku...">
            <a:extLst>
              <a:ext uri="{FF2B5EF4-FFF2-40B4-BE49-F238E27FC236}">
                <a16:creationId xmlns:a16="http://schemas.microsoft.com/office/drawing/2014/main" id="{00000000-0008-0000-0300-00009D000000}"/>
              </a:ext>
            </a:extLst>
          </xdr:cNvPr>
          <xdr:cNvSpPr txBox="1">
            <a:spLocks noChangeArrowheads="1"/>
          </xdr:cNvSpPr>
        </xdr:nvSpPr>
        <xdr:spPr bwMode="auto">
          <a:xfrm>
            <a:off x="13238613" y="13759768"/>
            <a:ext cx="633930"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Najděte</a:t>
            </a:r>
            <a:r>
              <a:rPr lang="cs" sz="1100" baseline="0">
                <a:effectLst/>
                <a:latin typeface="Calibri" panose="020F0502020204030204" pitchFamily="34" charset="0"/>
                <a:ea typeface="Calibri" panose="020F0502020204030204" pitchFamily="34" charset="0"/>
                <a:cs typeface="Times New Roman" panose="02020603050405020304" pitchFamily="18" charset="0"/>
              </a:rPr>
              <a:t> číslo pozice znaku...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Levá složená závorka 157" descr="Čára závorky">
            <a:extLst>
              <a:ext uri="{FF2B5EF4-FFF2-40B4-BE49-F238E27FC236}">
                <a16:creationId xmlns:a16="http://schemas.microsoft.com/office/drawing/2014/main" id="{00000000-0008-0000-0300-00009E000000}"/>
              </a:ext>
            </a:extLst>
          </xdr:cNvPr>
          <xdr:cNvSpPr/>
        </xdr:nvSpPr>
        <xdr:spPr>
          <a:xfrm rot="16200000">
            <a:off x="13083713" y="13298504"/>
            <a:ext cx="248484" cy="67172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Textové pole 2" descr="...první mezery...">
            <a:extLst>
              <a:ext uri="{FF2B5EF4-FFF2-40B4-BE49-F238E27FC236}">
                <a16:creationId xmlns:a16="http://schemas.microsoft.com/office/drawing/2014/main" id="{00000000-0008-0000-0300-00009F000000}"/>
              </a:ext>
            </a:extLst>
          </xdr:cNvPr>
          <xdr:cNvSpPr txBox="1">
            <a:spLocks noChangeArrowheads="1"/>
          </xdr:cNvSpPr>
        </xdr:nvSpPr>
        <xdr:spPr bwMode="auto">
          <a:xfrm>
            <a:off x="13910594" y="13759768"/>
            <a:ext cx="59080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...první mezery...</a:t>
            </a:r>
          </a:p>
        </xdr:txBody>
      </xdr:sp>
      <xdr:sp macro="" textlink="">
        <xdr:nvSpPr>
          <xdr:cNvPr id="160" name="Levá složená závorka 159" descr="Čára závorky">
            <a:extLst>
              <a:ext uri="{FF2B5EF4-FFF2-40B4-BE49-F238E27FC236}">
                <a16:creationId xmlns:a16="http://schemas.microsoft.com/office/drawing/2014/main" id="{00000000-0008-0000-0300-0000A0000000}"/>
              </a:ext>
            </a:extLst>
          </xdr:cNvPr>
          <xdr:cNvSpPr/>
        </xdr:nvSpPr>
        <xdr:spPr>
          <a:xfrm rot="16200000">
            <a:off x="13743951" y="13425419"/>
            <a:ext cx="257175" cy="400180"/>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Textové pole 2" descr="...v této buňce.">
            <a:extLst>
              <a:ext uri="{FF2B5EF4-FFF2-40B4-BE49-F238E27FC236}">
                <a16:creationId xmlns:a16="http://schemas.microsoft.com/office/drawing/2014/main" id="{00000000-0008-0000-0300-0000A1000000}"/>
              </a:ext>
            </a:extLst>
          </xdr:cNvPr>
          <xdr:cNvSpPr txBox="1">
            <a:spLocks noChangeArrowheads="1"/>
          </xdr:cNvSpPr>
        </xdr:nvSpPr>
        <xdr:spPr bwMode="auto">
          <a:xfrm>
            <a:off x="14531033" y="13759768"/>
            <a:ext cx="55634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...v</a:t>
            </a:r>
            <a:r>
              <a:rPr lang="cs" sz="1100" baseline="0">
                <a:effectLst/>
                <a:latin typeface="Calibri" panose="020F0502020204030204" pitchFamily="34" charset="0"/>
                <a:ea typeface="Calibri" panose="020F0502020204030204" pitchFamily="34" charset="0"/>
                <a:cs typeface="Times New Roman" panose="02020603050405020304" pitchFamily="18" charset="0"/>
              </a:rPr>
              <a:t> této buňce.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Levá složená závorka 161" descr="Čára závorky">
            <a:extLst>
              <a:ext uri="{FF2B5EF4-FFF2-40B4-BE49-F238E27FC236}">
                <a16:creationId xmlns:a16="http://schemas.microsoft.com/office/drawing/2014/main" id="{00000000-0008-0000-0300-0000A2000000}"/>
              </a:ext>
            </a:extLst>
          </xdr:cNvPr>
          <xdr:cNvSpPr/>
        </xdr:nvSpPr>
        <xdr:spPr>
          <a:xfrm rot="16200000">
            <a:off x="14298545" y="13415218"/>
            <a:ext cx="248484" cy="457352"/>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Krok" descr="JAK TO FUNGUJE:">
            <a:extLst>
              <a:ext uri="{FF2B5EF4-FFF2-40B4-BE49-F238E27FC236}">
                <a16:creationId xmlns:a16="http://schemas.microsoft.com/office/drawing/2014/main" id="{00000000-0008-0000-0300-0000A3000000}"/>
              </a:ext>
            </a:extLst>
          </xdr:cNvPr>
          <xdr:cNvSpPr txBox="1"/>
        </xdr:nvSpPr>
        <xdr:spPr>
          <a:xfrm>
            <a:off x="9924437"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JAK TO FUNGUJE:</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Přímá spojnice 5" descr="Ozdobná linka">
            <a:extLst>
              <a:ext uri="{FF2B5EF4-FFF2-40B4-BE49-F238E27FC236}">
                <a16:creationId xmlns:a16="http://schemas.microsoft.com/office/drawing/2014/main" id="{00000000-0008-0000-0300-000006000000}"/>
              </a:ext>
            </a:extLst>
          </xdr:cNvPr>
          <xdr:cNvCxnSpPr/>
        </xdr:nvCxnSpPr>
        <xdr:spPr>
          <a:xfrm>
            <a:off x="10481309"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49</xdr:row>
      <xdr:rowOff>77932</xdr:rowOff>
    </xdr:from>
    <xdr:to>
      <xdr:col>1</xdr:col>
      <xdr:colOff>6125130</xdr:colOff>
      <xdr:row>78</xdr:row>
      <xdr:rowOff>104776</xdr:rowOff>
    </xdr:to>
    <xdr:grpSp>
      <xdr:nvGrpSpPr>
        <xdr:cNvPr id="4" name="Rozdělení sloupce se vzorci" descr="Rozdělení sloupce se vzorci 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z těchto funkcí najdete v odkazech v dolní části tohoto listu. Pokud vás to ale zajímá, tady je postup, jak rozdělíme buňku C56. Je třeba postupovat souběžně s diagramem vpravo: Poklikejte na žlutou buňku s Alenou. K získání znaků z levé strany buňky C56 jsme použili funkci ZLEVA. A k zadání počtu znaků, které chceme získat, jsme použili funkci NAJÍT. Přečtěte si diagram Jak to funguje a až to budete mít, stiskněte klávesu ESC. Pak jsme vytvořili [pomocný sloupec]. Měl jenom pomoct získat ten další text v buňce. Má být jenom dočasný a v budoucnu by měl jít snadno schovat. Poklikejte v [pomocném sloupci] na Lýdie Valentová. Uvidíte, že jsme použili funkce ZPRAVA, DÉLKA a NAJÍT, abychom získali znaky od první mezery až do konce buňky. Poklikejte na Lýdie. Tady jsme použili skoro stejný vzorec jako v kroku 1, ale místo získání znaků z C56 je získá z F56. Poklikejte na Valentová. Jde o stejný vzorec jako v 3. kroku, ale získá znaky z G56 místo z buňky C56">
          <a:extLst>
            <a:ext uri="{FF2B5EF4-FFF2-40B4-BE49-F238E27FC236}">
              <a16:creationId xmlns:a16="http://schemas.microsoft.com/office/drawing/2014/main" id="{00000000-0008-0000-0300-000004000000}"/>
            </a:ext>
          </a:extLst>
        </xdr:cNvPr>
        <xdr:cNvGrpSpPr/>
      </xdr:nvGrpSpPr>
      <xdr:grpSpPr>
        <a:xfrm>
          <a:off x="398319" y="9983932"/>
          <a:ext cx="6615811" cy="5551344"/>
          <a:chOff x="398319" y="10117281"/>
          <a:chExt cx="5695084" cy="5637069"/>
        </a:xfrm>
      </xdr:grpSpPr>
      <xdr:sp macro="" textlink="">
        <xdr:nvSpPr>
          <xdr:cNvPr id="166" name="Obdélník 165" descr="Pozadí">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Krok" descr="Rozdělení sloupce se vzorci">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Rozdělení sloupce se vzorci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Přímá spojnice 167" descr="Ozdobná link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Přímá spojnice 168" descr="Ozdobná linka">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Krok" descr="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z těchto funkcí najdete v odkazech v dolní části tohoto listu. Pokud vás to ale zajímá, tady je postup, jak rozdělíme buňku C56. Je třeba postupovat souběžně s diagramem vpravo:">
            <a:extLst>
              <a:ext uri="{FF2B5EF4-FFF2-40B4-BE49-F238E27FC236}">
                <a16:creationId xmlns:a16="http://schemas.microsoft.com/office/drawing/2014/main" id="{00000000-0008-0000-0300-0000AA000000}"/>
              </a:ext>
            </a:extLst>
          </xdr:cNvPr>
          <xdr:cNvSpPr txBox="1"/>
        </xdr:nvSpPr>
        <xdr:spPr>
          <a:xfrm>
            <a:off x="626884" y="10826527"/>
            <a:ext cx="5211941"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Někdy může být vhodné napsat vzorec, který rozdělí data. Díky tomu se po aktualizaci původních dat aktualizují i rozdělená data. Je to už trochu pokročilejší. Je to ale možné při použití několika funkcí: ZLEVA, ZPRAVA, NAJÍT a DÉLKA. Další informace o každé z těchto funkcí najdete v odkazech v dolní části tohoto listu. Pokud vás to ale zajímá, tady je postup, jak rozdělíme buňku C56. Je třeba postupovat souběžně s diagramem vpravo:</a:t>
            </a:r>
          </a:p>
        </xdr:txBody>
      </xdr:sp>
      <xdr:sp macro="" textlink="">
        <xdr:nvSpPr>
          <xdr:cNvPr id="171" name="Krok" descr="Poklikejte na žlutou buňku s Alenou. K získání znaků z levé strany buňky C56 jsme použili funkci ZLEVA. A k zadání počtu znaků, které chceme získat, jsme použili funkci NAJÍT. Přečtěte si diagram  Jak to funguje a až to budete mít, stiskněte klávesu ESC.">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na žlutou buňku s </a:t>
            </a:r>
            <a:r>
              <a:rPr lang="cs" sz="1100" b="1">
                <a:solidFill>
                  <a:schemeClr val="tx1">
                    <a:lumMod val="75000"/>
                    <a:lumOff val="25000"/>
                  </a:schemeClr>
                </a:solidFill>
                <a:latin typeface="Segoe UI" panose="020B0502040204020203" pitchFamily="34" charset="0"/>
                <a:cs typeface="Segoe UI" panose="020B0502040204020203" pitchFamily="34" charset="0"/>
              </a:rPr>
              <a:t>Alena</a:t>
            </a:r>
            <a:r>
              <a:rPr lang="cs" sz="1100">
                <a:solidFill>
                  <a:schemeClr val="tx1">
                    <a:lumMod val="75000"/>
                    <a:lumOff val="25000"/>
                  </a:schemeClr>
                </a:solidFill>
                <a:latin typeface="Segoe UI" panose="020B0502040204020203" pitchFamily="34" charset="0"/>
                <a:cs typeface="Segoe UI" panose="020B0502040204020203" pitchFamily="34" charset="0"/>
              </a:rPr>
              <a:t>. K získání znaků z levé strany buňky C56 jsme použili funkci ZLEVA. A k zadání počtu znaků, které chceme získat, jsme použili funkci NAJÍT. Přečtěte si diagram</a:t>
            </a:r>
            <a:r>
              <a:rPr lang="c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b="1" baseline="0">
                <a:solidFill>
                  <a:schemeClr val="tx1">
                    <a:lumMod val="75000"/>
                    <a:lumOff val="25000"/>
                  </a:schemeClr>
                </a:solidFill>
                <a:latin typeface="Segoe UI" panose="020B0502040204020203" pitchFamily="34" charset="0"/>
                <a:cs typeface="Segoe UI" panose="020B0502040204020203" pitchFamily="34" charset="0"/>
              </a:rPr>
              <a:t> Jak to funguje </a:t>
            </a:r>
            <a:r>
              <a:rPr lang="cs" sz="1100" baseline="0">
                <a:solidFill>
                  <a:schemeClr val="tx1">
                    <a:lumMod val="75000"/>
                    <a:lumOff val="25000"/>
                  </a:schemeClr>
                </a:solidFill>
                <a:latin typeface="Segoe UI" panose="020B0502040204020203" pitchFamily="34" charset="0"/>
                <a:cs typeface="Segoe UI" panose="020B0502040204020203" pitchFamily="34" charset="0"/>
              </a:rPr>
              <a:t>a až to budete mít, stiskněte klávesu ESC. </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72" name="Ovál 171" descr="1">
            <a:extLst>
              <a:ext uri="{FF2B5EF4-FFF2-40B4-BE49-F238E27FC236}">
                <a16:creationId xmlns:a16="http://schemas.microsoft.com/office/drawing/2014/main" id="{00000000-0008-0000-0300-0000AC000000}"/>
              </a:ext>
            </a:extLst>
          </xdr:cNvPr>
          <xdr:cNvSpPr/>
        </xdr:nvSpPr>
        <xdr:spPr>
          <a:xfrm>
            <a:off x="630033" y="12105655"/>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73" name="Krok" descr="Pak jsme vytvořili [pomocný sloupec]. Měl jenom pomoct získat ten další text v buňce. Má být jenom dočasný a v budoucnu by měl jít snadno schovat.">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Pak jsme vytvořili </a:t>
            </a:r>
            <a:r>
              <a:rPr lang="cs" sz="1100" b="1">
                <a:solidFill>
                  <a:schemeClr val="tx1">
                    <a:lumMod val="75000"/>
                    <a:lumOff val="25000"/>
                  </a:schemeClr>
                </a:solidFill>
                <a:latin typeface="Segoe UI" panose="020B0502040204020203" pitchFamily="34" charset="0"/>
                <a:cs typeface="Segoe UI" panose="020B0502040204020203" pitchFamily="34" charset="0"/>
              </a:rPr>
              <a:t>[pomocný sloupec]</a:t>
            </a:r>
            <a:r>
              <a:rPr lang="cs" sz="1100">
                <a:solidFill>
                  <a:schemeClr val="tx1">
                    <a:lumMod val="75000"/>
                    <a:lumOff val="25000"/>
                  </a:schemeClr>
                </a:solidFill>
                <a:latin typeface="Segoe UI" panose="020B0502040204020203" pitchFamily="34" charset="0"/>
                <a:cs typeface="Segoe UI" panose="020B0502040204020203" pitchFamily="34" charset="0"/>
              </a:rPr>
              <a:t>. Měl jenom pomoct získat ten další text v buňce. Má být jenom dočasný a v budoucnu by měl jít snadno schovat. </a:t>
            </a:r>
          </a:p>
        </xdr:txBody>
      </xdr:sp>
      <xdr:sp macro="" textlink="">
        <xdr:nvSpPr>
          <xdr:cNvPr id="174" name="Ovál 173" descr="2">
            <a:extLst>
              <a:ext uri="{FF2B5EF4-FFF2-40B4-BE49-F238E27FC236}">
                <a16:creationId xmlns:a16="http://schemas.microsoft.com/office/drawing/2014/main" id="{00000000-0008-0000-0300-0000AE000000}"/>
              </a:ext>
            </a:extLst>
          </xdr:cNvPr>
          <xdr:cNvSpPr/>
        </xdr:nvSpPr>
        <xdr:spPr>
          <a:xfrm>
            <a:off x="630033" y="12926358"/>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75" name="Krok" descr="Poklikejte na Valentová. Jde o stejný vzorec jako v kroku 3, ale získá znaky z F56 místo z buňky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na </a:t>
            </a:r>
            <a:r>
              <a:rPr lang="cs" sz="1100" b="1">
                <a:solidFill>
                  <a:schemeClr val="tx1">
                    <a:lumMod val="75000"/>
                    <a:lumOff val="25000"/>
                  </a:schemeClr>
                </a:solidFill>
                <a:latin typeface="Segoe UI" panose="020B0502040204020203" pitchFamily="34" charset="0"/>
                <a:cs typeface="Segoe UI" panose="020B0502040204020203" pitchFamily="34" charset="0"/>
              </a:rPr>
              <a:t>Valentová</a:t>
            </a:r>
            <a:r>
              <a:rPr lang="cs" sz="1100">
                <a:solidFill>
                  <a:schemeClr val="tx1">
                    <a:lumMod val="75000"/>
                    <a:lumOff val="25000"/>
                  </a:schemeClr>
                </a:solidFill>
                <a:latin typeface="Segoe UI" panose="020B0502040204020203" pitchFamily="34" charset="0"/>
                <a:cs typeface="Segoe UI" panose="020B0502040204020203" pitchFamily="34" charset="0"/>
              </a:rPr>
              <a:t>. Jde o stejný vzorec jako v 3. kroku, ale získá znaky z F56 místo z buňky C56. </a:t>
            </a:r>
          </a:p>
        </xdr:txBody>
      </xdr:sp>
      <xdr:sp macro="" textlink="">
        <xdr:nvSpPr>
          <xdr:cNvPr id="176" name="Ovál 175" descr="5">
            <a:extLst>
              <a:ext uri="{FF2B5EF4-FFF2-40B4-BE49-F238E27FC236}">
                <a16:creationId xmlns:a16="http://schemas.microsoft.com/office/drawing/2014/main" id="{00000000-0008-0000-0300-0000B0000000}"/>
              </a:ext>
            </a:extLst>
          </xdr:cNvPr>
          <xdr:cNvSpPr/>
        </xdr:nvSpPr>
        <xdr:spPr>
          <a:xfrm>
            <a:off x="630033" y="14765803"/>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77" name="Krok" descr="Poklikejte v [pomocném sloupci] na Lýdie Valentová. Uvidíte, že jsme použili funkce ZPRAVA, DÉLKA a NAJÍT, abychom získali znaky od první mezery až do konce buňky.">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v [pomocném sloupci] na </a:t>
            </a:r>
            <a:r>
              <a:rPr lang="cs" sz="1100" b="1">
                <a:solidFill>
                  <a:schemeClr val="tx1">
                    <a:lumMod val="75000"/>
                    <a:lumOff val="25000"/>
                  </a:schemeClr>
                </a:solidFill>
                <a:latin typeface="Segoe UI" panose="020B0502040204020203" pitchFamily="34" charset="0"/>
                <a:cs typeface="Segoe UI" panose="020B0502040204020203" pitchFamily="34" charset="0"/>
              </a:rPr>
              <a:t>Lýdie Valentová</a:t>
            </a:r>
            <a:r>
              <a:rPr lang="cs" sz="1100" b="0">
                <a:solidFill>
                  <a:schemeClr val="tx1">
                    <a:lumMod val="75000"/>
                    <a:lumOff val="25000"/>
                  </a:schemeClr>
                </a:solidFill>
                <a:latin typeface="Segoe UI" panose="020B0502040204020203" pitchFamily="34" charset="0"/>
                <a:cs typeface="Segoe UI" panose="020B0502040204020203" pitchFamily="34" charset="0"/>
              </a:rPr>
              <a:t>.</a:t>
            </a:r>
            <a:r>
              <a:rPr lang="cs" sz="1100">
                <a:solidFill>
                  <a:schemeClr val="tx1">
                    <a:lumMod val="75000"/>
                    <a:lumOff val="25000"/>
                  </a:schemeClr>
                </a:solidFill>
                <a:latin typeface="Segoe UI" panose="020B0502040204020203" pitchFamily="34" charset="0"/>
                <a:cs typeface="Segoe UI" panose="020B0502040204020203" pitchFamily="34" charset="0"/>
              </a:rPr>
              <a:t> Uvidíte, že jsme použili funkce ZPRAVA, DÉLKA a NAJÍT, abychom získali znaky od první mezery až do konce buňky. </a:t>
            </a:r>
          </a:p>
        </xdr:txBody>
      </xdr:sp>
      <xdr:sp macro="" textlink="">
        <xdr:nvSpPr>
          <xdr:cNvPr id="178" name="Ovál 177" descr="3">
            <a:extLst>
              <a:ext uri="{FF2B5EF4-FFF2-40B4-BE49-F238E27FC236}">
                <a16:creationId xmlns:a16="http://schemas.microsoft.com/office/drawing/2014/main" id="{00000000-0008-0000-0300-0000B2000000}"/>
              </a:ext>
            </a:extLst>
          </xdr:cNvPr>
          <xdr:cNvSpPr/>
        </xdr:nvSpPr>
        <xdr:spPr>
          <a:xfrm>
            <a:off x="630033" y="13582921"/>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79" name="Krok" descr="Poklikejte na Lýdie. Tady jsme použili skoro stejný vzorec jako v kroku 1, ale místo získání znaků z C56 je získá z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Poklikejte na </a:t>
            </a:r>
            <a:r>
              <a:rPr lang="cs" sz="1100" b="1">
                <a:solidFill>
                  <a:schemeClr val="tx1">
                    <a:lumMod val="75000"/>
                    <a:lumOff val="25000"/>
                  </a:schemeClr>
                </a:solidFill>
                <a:latin typeface="Segoe UI" panose="020B0502040204020203" pitchFamily="34" charset="0"/>
                <a:cs typeface="Segoe UI" panose="020B0502040204020203" pitchFamily="34" charset="0"/>
              </a:rPr>
              <a:t>Lýdie</a:t>
            </a:r>
            <a:r>
              <a:rPr lang="cs" sz="1100">
                <a:solidFill>
                  <a:schemeClr val="tx1">
                    <a:lumMod val="75000"/>
                    <a:lumOff val="25000"/>
                  </a:schemeClr>
                </a:solidFill>
                <a:latin typeface="Segoe UI" panose="020B0502040204020203" pitchFamily="34" charset="0"/>
                <a:cs typeface="Segoe UI" panose="020B0502040204020203" pitchFamily="34" charset="0"/>
              </a:rPr>
              <a:t>. Tady jsme použili skoro stejný vzorec jako v 1. kroku, ale místo získání znaků z C56 je získá z F56. </a:t>
            </a:r>
          </a:p>
        </xdr:txBody>
      </xdr:sp>
      <xdr:sp macro="" textlink="">
        <xdr:nvSpPr>
          <xdr:cNvPr id="180" name="Ovál 179" descr="4">
            <a:extLst>
              <a:ext uri="{FF2B5EF4-FFF2-40B4-BE49-F238E27FC236}">
                <a16:creationId xmlns:a16="http://schemas.microsoft.com/office/drawing/2014/main" id="{00000000-0008-0000-0300-0000B4000000}"/>
              </a:ext>
            </a:extLst>
          </xdr:cNvPr>
          <xdr:cNvSpPr/>
        </xdr:nvSpPr>
        <xdr:spPr>
          <a:xfrm>
            <a:off x="630033" y="14254296"/>
            <a:ext cx="324754" cy="38069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79</xdr:row>
      <xdr:rowOff>57150</xdr:rowOff>
    </xdr:from>
    <xdr:to>
      <xdr:col>1</xdr:col>
      <xdr:colOff>6126861</xdr:colOff>
      <xdr:row>104</xdr:row>
      <xdr:rowOff>47625</xdr:rowOff>
    </xdr:to>
    <xdr:grpSp>
      <xdr:nvGrpSpPr>
        <xdr:cNvPr id="5" name="Více na webu" descr="Další informace na webu, obsahuje odkazy na web Zpět nahoru Další krok">
          <a:extLst>
            <a:ext uri="{FF2B5EF4-FFF2-40B4-BE49-F238E27FC236}">
              <a16:creationId xmlns:a16="http://schemas.microsoft.com/office/drawing/2014/main" id="{00000000-0008-0000-0300-000005000000}"/>
            </a:ext>
          </a:extLst>
        </xdr:cNvPr>
        <xdr:cNvGrpSpPr/>
      </xdr:nvGrpSpPr>
      <xdr:grpSpPr>
        <a:xfrm>
          <a:off x="400050" y="15678150"/>
          <a:ext cx="6615811" cy="4752975"/>
          <a:chOff x="400050" y="15944850"/>
          <a:chExt cx="5695950" cy="4619625"/>
        </a:xfrm>
      </xdr:grpSpPr>
      <xdr:sp macro="" textlink="">
        <xdr:nvSpPr>
          <xdr:cNvPr id="198" name="Obdélník 197" descr="Pozadí">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Krok" descr="Další informace na webu">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Přímá spojnice 199" descr="Ozdobná link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Tlačítko Další" descr="Zpět nahoru, obsahuje hypertextový odkaz na buňku A1">
            <a:hlinkClick xmlns:r="http://schemas.openxmlformats.org/officeDocument/2006/relationships" r:id="rId3" tooltip="Pomocí této možnosti přejdete zpátky na buňku A1 v tomto listu."/>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202" name="Přímá spojnice 201" descr="Ozdobná link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204" name="Krok" descr="Rozdělení textu do různých sloupců, obsahuje hypertextový odkaz na web">
            <a:hlinkClick xmlns:r="http://schemas.openxmlformats.org/officeDocument/2006/relationships" r:id="rId5" tooltip="Pomocí této možnosti získáte z webu další informace o rozdělení textu do různých sloupců."/>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Rozdělení textu do různých sloupců</a:t>
            </a:r>
          </a:p>
        </xdr:txBody>
      </xdr:sp>
      <xdr:pic>
        <xdr:nvPicPr>
          <xdr:cNvPr id="205"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Krok" descr="Všechny informace o načtení a transformaci, obsahuje hypertextový odkaz na web">
            <a:hlinkClick xmlns:r="http://schemas.openxmlformats.org/officeDocument/2006/relationships" r:id="rId8" tooltip="Pomocí této možnosti získáte z webu všechny informace o načtení a transformaci."/>
            <a:extLst>
              <a:ext uri="{FF2B5EF4-FFF2-40B4-BE49-F238E27FC236}">
                <a16:creationId xmlns:a16="http://schemas.microsoft.com/office/drawing/2014/main" id="{00000000-0008-0000-0300-0000CE000000}"/>
              </a:ext>
            </a:extLst>
          </xdr:cNvPr>
          <xdr:cNvSpPr txBox="1"/>
        </xdr:nvSpPr>
        <xdr:spPr>
          <a:xfrm>
            <a:off x="1038833" y="17204306"/>
            <a:ext cx="286837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načtení a transformaci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Krok" descr="Všechny informace o funkci ZLEVA, obsahuje hypertextový odkaz na web">
            <a:hlinkClick xmlns:r="http://schemas.openxmlformats.org/officeDocument/2006/relationships" r:id="rId9" tooltip="Pomocí této možnosti získáte z webu všechny informace o funkci ZLEVA."/>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ZLEVA</a:t>
            </a:r>
          </a:p>
        </xdr:txBody>
      </xdr:sp>
      <xdr:pic>
        <xdr:nvPicPr>
          <xdr:cNvPr id="209"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Krok" descr="Všechny informace o funkci ZPRAVA, obsahuje hypertextový odkaz na web">
            <a:hlinkClick xmlns:r="http://schemas.openxmlformats.org/officeDocument/2006/relationships" r:id="rId10" tooltip="Pomocí této možnosti získáte z webu všechny informace o funkci ZPRAVA."/>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ZPRAVA</a:t>
            </a:r>
          </a:p>
        </xdr:txBody>
      </xdr:sp>
      <xdr:pic>
        <xdr:nvPicPr>
          <xdr:cNvPr id="212"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Krok" descr="Všechny informace o funkci NAJÍT, obsahuje hypertextový odkaz na web">
            <a:hlinkClick xmlns:r="http://schemas.openxmlformats.org/officeDocument/2006/relationships" r:id="rId11" tooltip="Pomocí této možnosti získáte z webu všechny informace o funkci NAJÍT."/>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NAJÍT</a:t>
            </a:r>
          </a:p>
        </xdr:txBody>
      </xdr:sp>
      <xdr:pic>
        <xdr:nvPicPr>
          <xdr:cNvPr id="214"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Krok" descr="Všechny informace o funkci DÉLKA, obsahuje hypertextový odkaz na web">
            <a:hlinkClick xmlns:r="http://schemas.openxmlformats.org/officeDocument/2006/relationships" r:id="rId12" tooltip="Pomocí této možnosti získáte z webu všechny informace o funkci DÉLKA."/>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DÉLKA</a:t>
            </a:r>
          </a:p>
        </xdr:txBody>
      </xdr:sp>
      <xdr:pic>
        <xdr:nvPicPr>
          <xdr:cNvPr id="216"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6117336</xdr:colOff>
      <xdr:row>47</xdr:row>
      <xdr:rowOff>171450</xdr:rowOff>
    </xdr:to>
    <xdr:grpSp>
      <xdr:nvGrpSpPr>
        <xdr:cNvPr id="3" name="Rozdělení sloupce podle oddělovačů" descr="Rozdělení sloupce podle oddělovačů Dynamické doplňování je hodně užitečné. Ale pokud budete chtít rozdělit data do víc než jednoho sloupce najednou, tak to není moc vhodný nástroj pro tento úkol. Zkuste v této situaci Text do sloupců: Přetažením myší vyberte buňky od Jany až po Alenu. Musí být vybraná možnost Oddělovač. Potom klikněte na Další. Je nutné, aby ve skupinovém rámečku Oddělovače bylo zaškrtnuté jenom políčko Čárka. Potom klikněte na Další. Klikněte na možnost Obecné. Nakonec klikněte do pole Cíl a zadejte $D$32. Potom klikněte na Dokončit">
          <a:extLst>
            <a:ext uri="{FF2B5EF4-FFF2-40B4-BE49-F238E27FC236}">
              <a16:creationId xmlns:a16="http://schemas.microsoft.com/office/drawing/2014/main" id="{00000000-0008-0000-0300-000003000000}"/>
            </a:ext>
          </a:extLst>
        </xdr:cNvPr>
        <xdr:cNvGrpSpPr/>
      </xdr:nvGrpSpPr>
      <xdr:grpSpPr>
        <a:xfrm>
          <a:off x="390525" y="5524500"/>
          <a:ext cx="6615811" cy="4171950"/>
          <a:chOff x="390525" y="5943600"/>
          <a:chExt cx="5695950" cy="4171950"/>
        </a:xfrm>
      </xdr:grpSpPr>
      <xdr:sp macro="" textlink="">
        <xdr:nvSpPr>
          <xdr:cNvPr id="181" name="Obdélník 180" descr="Pozadí">
            <a:extLst>
              <a:ext uri="{FF2B5EF4-FFF2-40B4-BE49-F238E27FC236}">
                <a16:creationId xmlns:a16="http://schemas.microsoft.com/office/drawing/2014/main" id="{00000000-0008-0000-0300-0000B5000000}"/>
              </a:ext>
            </a:extLst>
          </xdr:cNvPr>
          <xdr:cNvSpPr/>
        </xdr:nvSpPr>
        <xdr:spPr>
          <a:xfrm>
            <a:off x="390525" y="5943600"/>
            <a:ext cx="5695950" cy="41719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Krok" descr="Rozdělení sloupce podle oddělovačů">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Rozdělení sloupce podle oddělovačů</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Přímá spojnice 182" descr="Ozdobná link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Přímá spojnice 183" descr="Ozdobná linka">
            <a:extLst>
              <a:ext uri="{FF2B5EF4-FFF2-40B4-BE49-F238E27FC236}">
                <a16:creationId xmlns:a16="http://schemas.microsoft.com/office/drawing/2014/main" id="{00000000-0008-0000-0300-0000B8000000}"/>
              </a:ext>
            </a:extLst>
          </xdr:cNvPr>
          <xdr:cNvCxnSpPr>
            <a:cxnSpLocks/>
          </xdr:cNvCxnSpPr>
        </xdr:nvCxnSpPr>
        <xdr:spPr>
          <a:xfrm>
            <a:off x="625449" y="985094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Krok" descr="Dynamické doplňování je hodně užitečné. Ale pokud budete chtít rozdělit data do víc než jednoho sloupce najednou, tak to není moc vhodný nástroj pro tento úkol. Zkuste v této situaci Text do sloupců:">
            <a:extLst>
              <a:ext uri="{FF2B5EF4-FFF2-40B4-BE49-F238E27FC236}">
                <a16:creationId xmlns:a16="http://schemas.microsoft.com/office/drawing/2014/main" id="{00000000-0008-0000-0300-0000B9000000}"/>
              </a:ext>
            </a:extLst>
          </xdr:cNvPr>
          <xdr:cNvSpPr txBox="1"/>
        </xdr:nvSpPr>
        <xdr:spPr>
          <a:xfrm>
            <a:off x="619125" y="6652844"/>
            <a:ext cx="5267325" cy="605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Dynamické doplňování je hodně užitečné. Ale pokud budete chtít rozdělit data do víc než jednoho sloupce najednou, tak to není moc vhodný nástroj pro tento úkol. </a:t>
            </a:r>
            <a:r>
              <a:rPr lang="cs" sz="1100" b="0">
                <a:solidFill>
                  <a:schemeClr val="tx1">
                    <a:lumMod val="75000"/>
                    <a:lumOff val="25000"/>
                  </a:schemeClr>
                </a:solidFill>
                <a:latin typeface="Segoe UI" panose="020B0502040204020203" pitchFamily="34" charset="0"/>
                <a:cs typeface="Segoe UI" panose="020B0502040204020203" pitchFamily="34" charset="0"/>
              </a:rPr>
              <a:t>Zkuste v této situaci </a:t>
            </a:r>
            <a:r>
              <a:rPr lang="cs" sz="1100" b="1">
                <a:solidFill>
                  <a:schemeClr val="tx1">
                    <a:lumMod val="75000"/>
                    <a:lumOff val="25000"/>
                  </a:schemeClr>
                </a:solidFill>
                <a:latin typeface="Segoe UI" panose="020B0502040204020203" pitchFamily="34" charset="0"/>
                <a:cs typeface="Segoe UI" panose="020B0502040204020203" pitchFamily="34" charset="0"/>
              </a:rPr>
              <a:t>Text do sloupců</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86" name="Krok" descr="Přetažením myší vyberte buňky od Jany až po Alenu.">
            <a:extLst>
              <a:ext uri="{FF2B5EF4-FFF2-40B4-BE49-F238E27FC236}">
                <a16:creationId xmlns:a16="http://schemas.microsoft.com/office/drawing/2014/main" id="{00000000-0008-0000-0300-0000BA000000}"/>
              </a:ext>
            </a:extLst>
          </xdr:cNvPr>
          <xdr:cNvSpPr txBox="1"/>
        </xdr:nvSpPr>
        <xdr:spPr>
          <a:xfrm>
            <a:off x="1029308" y="7360616"/>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Kliknutím a přetažením myší vyberte buňky od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až po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Alen</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ál 186" descr="1">
            <a:extLst>
              <a:ext uri="{FF2B5EF4-FFF2-40B4-BE49-F238E27FC236}">
                <a16:creationId xmlns:a16="http://schemas.microsoft.com/office/drawing/2014/main" id="{00000000-0008-0000-0300-0000BB000000}"/>
              </a:ext>
            </a:extLst>
          </xdr:cNvPr>
          <xdr:cNvSpPr/>
        </xdr:nvSpPr>
        <xdr:spPr>
          <a:xfrm>
            <a:off x="622274" y="7318118"/>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88" name="Krok" descr="Na kartě Data klikněte na Text do sloupců. Musí být vybraná možnost Oddělovač. Potom klikněte na Další.">
            <a:extLst>
              <a:ext uri="{FF2B5EF4-FFF2-40B4-BE49-F238E27FC236}">
                <a16:creationId xmlns:a16="http://schemas.microsoft.com/office/drawing/2014/main" id="{00000000-0008-0000-0300-0000BC000000}"/>
              </a:ext>
            </a:extLst>
          </xdr:cNvPr>
          <xdr:cNvSpPr txBox="1"/>
        </xdr:nvSpPr>
        <xdr:spPr>
          <a:xfrm>
            <a:off x="1029307" y="783285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 do sloupců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Musí být vybraná možnost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Oddělovač</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ál 188" descr="2">
            <a:extLst>
              <a:ext uri="{FF2B5EF4-FFF2-40B4-BE49-F238E27FC236}">
                <a16:creationId xmlns:a16="http://schemas.microsoft.com/office/drawing/2014/main" id="{00000000-0008-0000-0300-0000BD000000}"/>
              </a:ext>
            </a:extLst>
          </xdr:cNvPr>
          <xdr:cNvSpPr/>
        </xdr:nvSpPr>
        <xdr:spPr>
          <a:xfrm>
            <a:off x="622274" y="7790359"/>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91" name="Krok" descr="Je nutné, aby ve skupinovém rámečku Oddělovače bylo zaškrtnuté jenom políčko Čárka. Potom klikněte na Další.">
            <a:extLst>
              <a:ext uri="{FF2B5EF4-FFF2-40B4-BE49-F238E27FC236}">
                <a16:creationId xmlns:a16="http://schemas.microsoft.com/office/drawing/2014/main" id="{00000000-0008-0000-0300-0000BF000000}"/>
              </a:ext>
            </a:extLst>
          </xdr:cNvPr>
          <xdr:cNvSpPr txBox="1"/>
        </xdr:nvSpPr>
        <xdr:spPr>
          <a:xfrm>
            <a:off x="1029307" y="834870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 nutné, aby ve skupinovém rámečku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Oddělovače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bylo zaškrtnuté jenom políčko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Čárka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ál 191" descr="3">
            <a:extLst>
              <a:ext uri="{FF2B5EF4-FFF2-40B4-BE49-F238E27FC236}">
                <a16:creationId xmlns:a16="http://schemas.microsoft.com/office/drawing/2014/main" id="{00000000-0008-0000-0300-0000C0000000}"/>
              </a:ext>
            </a:extLst>
          </xdr:cNvPr>
          <xdr:cNvSpPr/>
        </xdr:nvSpPr>
        <xdr:spPr>
          <a:xfrm>
            <a:off x="622274" y="8306207"/>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93" name="Krok" descr="Klikněte na možnost Obecné.">
            <a:extLst>
              <a:ext uri="{FF2B5EF4-FFF2-40B4-BE49-F238E27FC236}">
                <a16:creationId xmlns:a16="http://schemas.microsoft.com/office/drawing/2014/main" id="{00000000-0008-0000-0300-0000C1000000}"/>
              </a:ext>
            </a:extLst>
          </xdr:cNvPr>
          <xdr:cNvSpPr txBox="1"/>
        </xdr:nvSpPr>
        <xdr:spPr>
          <a:xfrm>
            <a:off x="1029307" y="8861122"/>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možnost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Obecný</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Ovál 193" descr="4">
            <a:extLst>
              <a:ext uri="{FF2B5EF4-FFF2-40B4-BE49-F238E27FC236}">
                <a16:creationId xmlns:a16="http://schemas.microsoft.com/office/drawing/2014/main" id="{00000000-0008-0000-0300-0000C2000000}"/>
              </a:ext>
            </a:extLst>
          </xdr:cNvPr>
          <xdr:cNvSpPr/>
        </xdr:nvSpPr>
        <xdr:spPr>
          <a:xfrm>
            <a:off x="622274" y="8818624"/>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95" name="Krok" descr="Nakonec klikněte do pole Cíl a zadejte $D$32. Potom klikněte na Dokončit.">
            <a:extLst>
              <a:ext uri="{FF2B5EF4-FFF2-40B4-BE49-F238E27FC236}">
                <a16:creationId xmlns:a16="http://schemas.microsoft.com/office/drawing/2014/main" id="{00000000-0008-0000-0300-0000C3000000}"/>
              </a:ext>
            </a:extLst>
          </xdr:cNvPr>
          <xdr:cNvSpPr txBox="1"/>
        </xdr:nvSpPr>
        <xdr:spPr>
          <a:xfrm>
            <a:off x="1029307" y="9327611"/>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Nakonec klikněte do pole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Cíl</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Dokončit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ál 195" descr="5">
            <a:extLst>
              <a:ext uri="{FF2B5EF4-FFF2-40B4-BE49-F238E27FC236}">
                <a16:creationId xmlns:a16="http://schemas.microsoft.com/office/drawing/2014/main" id="{00000000-0008-0000-0300-0000C4000000}"/>
              </a:ext>
            </a:extLst>
          </xdr:cNvPr>
          <xdr:cNvSpPr/>
        </xdr:nvSpPr>
        <xdr:spPr>
          <a:xfrm>
            <a:off x="622274" y="9285112"/>
            <a:ext cx="324804"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619125</xdr:colOff>
      <xdr:row>48</xdr:row>
      <xdr:rowOff>161925</xdr:rowOff>
    </xdr:to>
    <xdr:grpSp>
      <xdr:nvGrpSpPr>
        <xdr:cNvPr id="2" name="BUDE SE HODIT" descr="BUDE SE HODIT: Existuje jiný způsob, jak pracovat s daty. Můžete zadat dotaz externímu zdroji a rozdělit data pocházející ze zdroje. Stačí to udělat jednou a od tohoto okamžiku se data dají aktualizovat a snadno se s nimi pracuje. Zaujalo vás to? Klikněte na kartu Data a pak prozkoumejte možnosti v oblasti Načíst a transformovat. Nebo využijte odkaz v dolní části tohoto listu.">
          <a:extLst>
            <a:ext uri="{FF2B5EF4-FFF2-40B4-BE49-F238E27FC236}">
              <a16:creationId xmlns:a16="http://schemas.microsoft.com/office/drawing/2014/main" id="{00000000-0008-0000-0300-000002000000}"/>
            </a:ext>
          </a:extLst>
        </xdr:cNvPr>
        <xdr:cNvGrpSpPr/>
      </xdr:nvGrpSpPr>
      <xdr:grpSpPr>
        <a:xfrm>
          <a:off x="9750425" y="8172449"/>
          <a:ext cx="3536950" cy="1704976"/>
          <a:chOff x="8477250" y="8591549"/>
          <a:chExt cx="3314700" cy="1504951"/>
        </a:xfrm>
      </xdr:grpSpPr>
      <xdr:pic>
        <xdr:nvPicPr>
          <xdr:cNvPr id="227" name="Grafika 9" descr="Túry">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Krok" descr="BUDE SE HODIT&#10;Existuje jiný způsob, jak pracovat s daty. Můžete zadat dotaz externímu zdroji a rozdělit data pocházející ze zdroje. Stačí to udělat jednou a od tohoto okamžiku se data dají aktualizovat a snadno se s nimi pracuje. Zaujalo vás to? Klikněte na kartu Data a pak prozkoumejte možnosti v oblasti Načíst a transformovat. Nebo využijte odkaz v dolní části tohoto listu">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BUDE SE HODIT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Existuje jiný způsob, jak pracovat s daty. Můžete zadat dotaz externímu zdroji a rozdělit data pocházející ze zdroje.</a:t>
            </a:r>
            <a:r>
              <a:rPr lang="cs" sz="1100" kern="0" baseline="0">
                <a:solidFill>
                  <a:schemeClr val="bg2">
                    <a:lumMod val="25000"/>
                  </a:schemeClr>
                </a:solidFill>
                <a:ea typeface="Segoe UI" pitchFamily="34" charset="0"/>
                <a:cs typeface="Segoe UI Light" panose="020B0502040204020203" pitchFamily="34" charset="0"/>
              </a:rPr>
              <a:t> Stačí to udělat jednou a od tohoto okamžiku se data dají aktualizovat a snadno se s nimi pracuje. Zaujalo vás to? Klikněte na kartu </a:t>
            </a:r>
            <a:r>
              <a:rPr lang="cs" sz="1100" b="1" kern="0" baseline="0">
                <a:solidFill>
                  <a:schemeClr val="bg2">
                    <a:lumMod val="25000"/>
                  </a:schemeClr>
                </a:solidFill>
                <a:ea typeface="Segoe UI" pitchFamily="34" charset="0"/>
                <a:cs typeface="Segoe UI Light" panose="020B0502040204020203" pitchFamily="34" charset="0"/>
              </a:rPr>
              <a:t>Data</a:t>
            </a:r>
            <a:r>
              <a:rPr lang="cs" sz="1100" kern="0" baseline="0">
                <a:solidFill>
                  <a:schemeClr val="bg2">
                    <a:lumMod val="25000"/>
                  </a:schemeClr>
                </a:solidFill>
                <a:ea typeface="Segoe UI" pitchFamily="34" charset="0"/>
                <a:cs typeface="Segoe UI Light" panose="020B0502040204020203" pitchFamily="34" charset="0"/>
              </a:rPr>
              <a:t> a pak prozkoumejte možnosti v oblasti </a:t>
            </a:r>
            <a:r>
              <a:rPr lang="cs" sz="1100" b="1" kern="0" baseline="0">
                <a:solidFill>
                  <a:schemeClr val="bg2">
                    <a:lumMod val="25000"/>
                  </a:schemeClr>
                </a:solidFill>
                <a:ea typeface="Segoe UI" pitchFamily="34" charset="0"/>
                <a:cs typeface="Segoe UI Light" panose="020B0502040204020203" pitchFamily="34" charset="0"/>
              </a:rPr>
              <a:t>Načíst a transformovat data</a:t>
            </a:r>
            <a:r>
              <a:rPr lang="cs" sz="1100" kern="0" baseline="0">
                <a:solidFill>
                  <a:schemeClr val="bg2">
                    <a:lumMod val="25000"/>
                  </a:schemeClr>
                </a:solidFill>
                <a:ea typeface="Segoe UI" pitchFamily="34" charset="0"/>
                <a:cs typeface="Segoe UI Light" panose="020B0502040204020203" pitchFamily="34" charset="0"/>
              </a:rPr>
              <a:t>. Nebo využijte odkaz v dolní části tohoto listu.</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6050661</xdr:colOff>
      <xdr:row>22</xdr:row>
      <xdr:rowOff>114300</xdr:rowOff>
    </xdr:to>
    <xdr:grpSp>
      <xdr:nvGrpSpPr>
        <xdr:cNvPr id="13" name="Skupina 12" descr="Máte všechna data v jednom sloupci? Rozdělte je. Do buněk pod jméno zadejte jména, které jsou ve sloupci E-mail: Jana, Lenka a tak dále. Až uvidíte zesvětlený seznam návrhů, stiskněte hned klávesu Enter. Tento seznam návrhů se nazývá dynamické doplňování. Dynamické doplňování rozpozná, když zadáváte data podle konzistentního vzoru, a poskytne návrhy k vyplnění buněk. Až uvidíte zesvětlený seznam, je to pro vás znamení ke stisknutí Enteru. Vyzkoušejte další způsob dynamického doplňování: Klikněte na buňku s příjmením Blažková. Klikněte na Domů &amp;gt; Vyplnit &amp;gt; Dynamické doplňování. Teď jsou příjmení ve vlastním sloupci. Podívat se na to podrobněji Další krok">
          <a:extLst>
            <a:ext uri="{FF2B5EF4-FFF2-40B4-BE49-F238E27FC236}">
              <a16:creationId xmlns:a16="http://schemas.microsoft.com/office/drawing/2014/main" id="{1FE5D7EF-C5C1-42CB-8FC8-212383502105}"/>
            </a:ext>
          </a:extLst>
        </xdr:cNvPr>
        <xdr:cNvGrpSpPr/>
      </xdr:nvGrpSpPr>
      <xdr:grpSpPr>
        <a:xfrm>
          <a:off x="323850" y="257175"/>
          <a:ext cx="6615811" cy="4619625"/>
          <a:chOff x="323850" y="257175"/>
          <a:chExt cx="5695950" cy="4619625"/>
        </a:xfrm>
      </xdr:grpSpPr>
      <xdr:grpSp>
        <xdr:nvGrpSpPr>
          <xdr:cNvPr id="10" name="Skupina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Obdélník 72" descr="Pozadí">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Krok" descr="Máte všechna data v jednom sloupci? Rozdělte je.">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Máte všechna data v jednom sloupci? Rozdělte je.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Přímá spojnice 74" descr="Ozdobná linka">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Tlačítko Další" descr="Podívat se na to podrobněji">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77" name="Přímá spojnice 76" descr="Ozdobná linka">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79" name="Krok" descr="Do buněk pod jméno zadejte jména, které jsou ve sloupci E-mail: Jana, Lenka a tak dále.">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buněk pod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Jméno</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zadejte jména, které jsou ve sloupci E-mail: </a:t>
              </a:r>
              <a:r>
                <a:rPr lang="c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Jana</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Lenka</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tak dále.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ál 79" descr="1">
              <a:extLst>
                <a:ext uri="{FF2B5EF4-FFF2-40B4-BE49-F238E27FC236}">
                  <a16:creationId xmlns:a16="http://schemas.microsoft.com/office/drawing/2014/main" id="{00000000-0008-0000-0300-000050000000}"/>
                </a:ext>
              </a:extLst>
            </xdr:cNvPr>
            <xdr:cNvSpPr/>
          </xdr:nvSpPr>
          <xdr:spPr>
            <a:xfrm>
              <a:off x="555599" y="1030798"/>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1" name="Krok" descr="Až uvidíte zesvětlený seznam návrhů, stiskněte hned klávesu Enter.">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Až uvidíte zesvětlený seznam návrhů, stiskněte hned klávesu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Ovál 81" descr="2">
              <a:extLst>
                <a:ext uri="{FF2B5EF4-FFF2-40B4-BE49-F238E27FC236}">
                  <a16:creationId xmlns:a16="http://schemas.microsoft.com/office/drawing/2014/main" id="{00000000-0008-0000-0300-000052000000}"/>
                </a:ext>
              </a:extLst>
            </xdr:cNvPr>
            <xdr:cNvSpPr/>
          </xdr:nvSpPr>
          <xdr:spPr>
            <a:xfrm>
              <a:off x="555599" y="1525626"/>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3" name="Krok" descr="Vyzkoušejte další způsob dynamického doplňování: Klikněte na buňku s příjmením Blažková.">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Vyzkoušejte další způsob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dynamického doplňování: Klikněte na buňku s příjmením Blažková.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ál 83" descr="3">
              <a:extLst>
                <a:ext uri="{FF2B5EF4-FFF2-40B4-BE49-F238E27FC236}">
                  <a16:creationId xmlns:a16="http://schemas.microsoft.com/office/drawing/2014/main" id="{00000000-0008-0000-0300-000054000000}"/>
                </a:ext>
              </a:extLst>
            </xdr:cNvPr>
            <xdr:cNvSpPr/>
          </xdr:nvSpPr>
          <xdr:spPr>
            <a:xfrm>
              <a:off x="555599" y="287995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86" name="Krok" descr="Tento seznam návrhů se nazývá dynamické doplňování. Dynamické doplňování rozpozná, když zadáváte data podle konzistentního vzoru, a poskytne návrhy k vyplnění buněk. Až uvidíte zesvětlený seznam, je to pro vás znamení ke stisknutí Enteru.">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Tento seznam návrhů se nazývá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dynamické doplňování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Dynamické doplňování rozpozná, když zadáváte data podle konzistentního vzoru, a poskytne návrhy k vyplnění buněk. Až uvidíte zesvětlený seznam, je to pro vás znamení ke stisknutí Enteru.</a:t>
              </a:r>
            </a:p>
          </xdr:txBody>
        </xdr:sp>
        <xdr:sp macro="" textlink="">
          <xdr:nvSpPr>
            <xdr:cNvPr id="87" name="Krok" descr="Klikněte na Domů &gt; Vyplnit &gt; Dynamické doplňování. Teď jsou příjmení ve vlastním sloupci.">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Domů</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Vyplnit </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Dynamické doplňování</a:t>
              </a:r>
              <a:r>
                <a:rPr lang="c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Teď jsou příjmení ve vlastním sloupci.</a:t>
              </a:r>
            </a:p>
          </xdr:txBody>
        </xdr:sp>
        <xdr:sp macro="" textlink="">
          <xdr:nvSpPr>
            <xdr:cNvPr id="88" name="Ovál 87" descr="4">
              <a:extLst>
                <a:ext uri="{FF2B5EF4-FFF2-40B4-BE49-F238E27FC236}">
                  <a16:creationId xmlns:a16="http://schemas.microsoft.com/office/drawing/2014/main" id="{00000000-0008-0000-0300-000058000000}"/>
                </a:ext>
              </a:extLst>
            </xdr:cNvPr>
            <xdr:cNvSpPr/>
          </xdr:nvSpPr>
          <xdr:spPr>
            <a:xfrm>
              <a:off x="555599" y="338169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pic>
        <xdr:nvPicPr>
          <xdr:cNvPr id="12" name="Obrázek 11" descr="Dynamické doplňování">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69906" y="1838324"/>
            <a:ext cx="731075" cy="9174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6050661</xdr:colOff>
      <xdr:row>22</xdr:row>
      <xdr:rowOff>123825</xdr:rowOff>
    </xdr:to>
    <xdr:grpSp>
      <xdr:nvGrpSpPr>
        <xdr:cNvPr id="11" name="Prohození dat jejich transpozicí" descr="Prohození dat jejich transpozicí Když budete potřebovat prohodit sloupce a řádky, budete je v Excelu transponovat. Přetažením vyberte dva řádky buněk od buňky Položka po 20. Teď buňky zkopírujete. Stiskněte Ctrl a klávesu C. Klikněte na žlutou buňku. Na kartě Domů klikněte na šipku pod tlačítkem Vložit. Klikněte na Vložit jinak a potom dole zaškrtněte políčko Transponovat. Klikněte na OK. Podívat se na to podrobněji Další krok">
          <a:extLst>
            <a:ext uri="{FF2B5EF4-FFF2-40B4-BE49-F238E27FC236}">
              <a16:creationId xmlns:a16="http://schemas.microsoft.com/office/drawing/2014/main" id="{00000000-0008-0000-0400-00000B000000}"/>
            </a:ext>
          </a:extLst>
        </xdr:cNvPr>
        <xdr:cNvGrpSpPr/>
      </xdr:nvGrpSpPr>
      <xdr:grpSpPr>
        <a:xfrm>
          <a:off x="323850" y="266700"/>
          <a:ext cx="6615811" cy="4619625"/>
          <a:chOff x="323850" y="266700"/>
          <a:chExt cx="5695950" cy="4619625"/>
        </a:xfrm>
      </xdr:grpSpPr>
      <xdr:sp macro="" textlink="">
        <xdr:nvSpPr>
          <xdr:cNvPr id="73" name="Obdélník 72" descr="Pozadí">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Krok" descr="Prohození dat jejich transpozicí">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Prohození dat jejich transpozicí</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Přímá spojnice 74" descr="Ozdobná linka">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77" name="Přímá spojnice 76" descr="Ozdobná linka">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79" name="Krok" descr="Když budete potřebovat prohodit sloupce a řádky, budete je v Excelu transponovat.">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 budete potřebovat prohodit sloupce a řádky, budete je v Excelu </a:t>
            </a:r>
            <a:r>
              <a:rPr lang="c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transponovat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0" name="Krok" descr="Přetažením vyberte dva řádky buněk od buňky Položka po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Přetažením vyberte dva řádky buněk od buňky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Položka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ál 80" descr="1">
            <a:extLst>
              <a:ext uri="{FF2B5EF4-FFF2-40B4-BE49-F238E27FC236}">
                <a16:creationId xmlns:a16="http://schemas.microsoft.com/office/drawing/2014/main" id="{00000000-0008-0000-0400-000051000000}"/>
              </a:ext>
            </a:extLst>
          </xdr:cNvPr>
          <xdr:cNvSpPr/>
        </xdr:nvSpPr>
        <xdr:spPr>
          <a:xfrm>
            <a:off x="555599" y="127003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2" name="Krok" descr="Teď buňky zkopírujete. Stiskněte Ctrl a klávesu 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buňky zkopírujete. Stiskněte 	</a:t>
            </a:r>
          </a:p>
        </xdr:txBody>
      </xdr:sp>
      <xdr:sp macro="" textlink="">
        <xdr:nvSpPr>
          <xdr:cNvPr id="83" name="Ovál 82" descr="2">
            <a:extLst>
              <a:ext uri="{FF2B5EF4-FFF2-40B4-BE49-F238E27FC236}">
                <a16:creationId xmlns:a16="http://schemas.microsoft.com/office/drawing/2014/main" id="{00000000-0008-0000-0400-000053000000}"/>
              </a:ext>
            </a:extLst>
          </xdr:cNvPr>
          <xdr:cNvSpPr/>
        </xdr:nvSpPr>
        <xdr:spPr>
          <a:xfrm>
            <a:off x="555599" y="174445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95" name="Obdélník: Zaoblené rohy 94" descr="Klávesa Ctrl">
            <a:extLst>
              <a:ext uri="{FF2B5EF4-FFF2-40B4-BE49-F238E27FC236}">
                <a16:creationId xmlns:a16="http://schemas.microsoft.com/office/drawing/2014/main" id="{00000000-0008-0000-0400-00005F000000}"/>
              </a:ext>
            </a:extLst>
          </xdr:cNvPr>
          <xdr:cNvSpPr/>
        </xdr:nvSpPr>
        <xdr:spPr>
          <a:xfrm>
            <a:off x="2864912"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Obdélník: Zaoblené rohy 95" descr="Klávesa C">
            <a:extLst>
              <a:ext uri="{FF2B5EF4-FFF2-40B4-BE49-F238E27FC236}">
                <a16:creationId xmlns:a16="http://schemas.microsoft.com/office/drawing/2014/main" id="{00000000-0008-0000-0400-000060000000}"/>
              </a:ext>
            </a:extLst>
          </xdr:cNvPr>
          <xdr:cNvSpPr/>
        </xdr:nvSpPr>
        <xdr:spPr>
          <a:xfrm>
            <a:off x="3374503"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C</a:t>
            </a:r>
          </a:p>
        </xdr:txBody>
      </xdr:sp>
      <xdr:sp macro="" textlink="">
        <xdr:nvSpPr>
          <xdr:cNvPr id="85" name="Krok" descr="Klikněte na žlutou buňku.">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žlutou buňku.</a:t>
            </a:r>
          </a:p>
        </xdr:txBody>
      </xdr:sp>
      <xdr:sp macro="" textlink="">
        <xdr:nvSpPr>
          <xdr:cNvPr id="86" name="Ovál 85" descr="3">
            <a:extLst>
              <a:ext uri="{FF2B5EF4-FFF2-40B4-BE49-F238E27FC236}">
                <a16:creationId xmlns:a16="http://schemas.microsoft.com/office/drawing/2014/main" id="{00000000-0008-0000-0400-000056000000}"/>
              </a:ext>
            </a:extLst>
          </xdr:cNvPr>
          <xdr:cNvSpPr/>
        </xdr:nvSpPr>
        <xdr:spPr>
          <a:xfrm>
            <a:off x="555599" y="223015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87" name="Krok" descr="Na kartě Domů klikněte na šipku pod tlačítkem Vložit.">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 kartě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Domů</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klikněte na šipku pod tlačítkem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Vložit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Ovál 87" descr="4">
            <a:extLst>
              <a:ext uri="{FF2B5EF4-FFF2-40B4-BE49-F238E27FC236}">
                <a16:creationId xmlns:a16="http://schemas.microsoft.com/office/drawing/2014/main" id="{00000000-0008-0000-0400-000058000000}"/>
              </a:ext>
            </a:extLst>
          </xdr:cNvPr>
          <xdr:cNvSpPr/>
        </xdr:nvSpPr>
        <xdr:spPr>
          <a:xfrm>
            <a:off x="555599" y="270457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90" name="Krok" descr="Klikněte na Vložit jinak a potom dole zaškrtněte políčko Transponovat. Klikněte na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Vložit jinak</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potom dole zaškrtněte políčko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Transponovat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Klikněte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ál 90" descr="5">
            <a:extLst>
              <a:ext uri="{FF2B5EF4-FFF2-40B4-BE49-F238E27FC236}">
                <a16:creationId xmlns:a16="http://schemas.microsoft.com/office/drawing/2014/main" id="{00000000-0008-0000-0400-00005B000000}"/>
              </a:ext>
            </a:extLst>
          </xdr:cNvPr>
          <xdr:cNvSpPr/>
        </xdr:nvSpPr>
        <xdr:spPr>
          <a:xfrm>
            <a:off x="555599" y="318265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Transpozice dat" descr="This data has 6 columns...&#10;...and 2 rows&#10;">
          <a:extLst>
            <a:ext uri="{FF2B5EF4-FFF2-40B4-BE49-F238E27FC236}">
              <a16:creationId xmlns:a16="http://schemas.microsoft.com/office/drawing/2014/main" id="{00000000-0008-0000-0400-00000A000000}"/>
            </a:ext>
          </a:extLst>
        </xdr:cNvPr>
        <xdr:cNvGrpSpPr/>
      </xdr:nvGrpSpPr>
      <xdr:grpSpPr>
        <a:xfrm>
          <a:off x="7654924" y="6105525"/>
          <a:ext cx="5176888" cy="950296"/>
          <a:chOff x="6381749" y="6524625"/>
          <a:chExt cx="4967338" cy="950296"/>
        </a:xfrm>
      </xdr:grpSpPr>
      <xdr:sp macro="" textlink="">
        <xdr:nvSpPr>
          <xdr:cNvPr id="97" name="Krok" descr="...a 2 řádky.">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 2 řádky.</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Krok" descr="Tato data mají 6 sloupců...">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Tato data mají 6 sloupců...</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Volný tvar: Obrazec 99" descr="Čára závorky">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Volný tvar: Obrazec 100" descr="Čára závorky">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Oblouk 101" descr="Čára závorky">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Oblouk 102" descr="Čára závorky">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Volný tvar: Obrazec 109" descr="Čára závorky">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Volný tvar: Obrazec 110" descr="Čára závorky">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6353174</xdr:colOff>
      <xdr:row>35</xdr:row>
      <xdr:rowOff>123825</xdr:rowOff>
    </xdr:from>
    <xdr:to>
      <xdr:col>7</xdr:col>
      <xdr:colOff>104775</xdr:colOff>
      <xdr:row>45</xdr:row>
      <xdr:rowOff>66675</xdr:rowOff>
    </xdr:to>
    <xdr:grpSp>
      <xdr:nvGrpSpPr>
        <xdr:cNvPr id="9" name="Výběr 1 dat pro transpozici"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242174" y="7362825"/>
          <a:ext cx="3619501" cy="1847850"/>
          <a:chOff x="6286499" y="7781925"/>
          <a:chExt cx="3181351" cy="1847850"/>
        </a:xfrm>
      </xdr:grpSpPr>
      <xdr:sp macro="" textlink="">
        <xdr:nvSpPr>
          <xdr:cNvPr id="121" name="Krok" descr="Takže vyberte tyto 2 sloupce...">
            <a:extLst>
              <a:ext uri="{FF2B5EF4-FFF2-40B4-BE49-F238E27FC236}">
                <a16:creationId xmlns:a16="http://schemas.microsoft.com/office/drawing/2014/main" id="{00000000-0008-0000-0400-000079000000}"/>
              </a:ext>
            </a:extLst>
          </xdr:cNvPr>
          <xdr:cNvSpPr txBox="1"/>
        </xdr:nvSpPr>
        <xdr:spPr>
          <a:xfrm>
            <a:off x="6286499" y="7781925"/>
            <a:ext cx="22383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Takže vyberte tyto 2 sloupce...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Volný tvar: Obrazec 122" descr="Čára závorky">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Volný tvar: Obrazec 123" descr="Čára závorky">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Oblouk 124" descr="Čára závorky">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Oblouk 125" descr="Čára závorky">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Krok" descr="...a těchto 6 řádků, než začnete psát vzorec.">
            <a:extLst>
              <a:ext uri="{FF2B5EF4-FFF2-40B4-BE49-F238E27FC236}">
                <a16:creationId xmlns:a16="http://schemas.microsoft.com/office/drawing/2014/main" id="{00000000-0008-0000-0400-00007F000000}"/>
              </a:ext>
            </a:extLst>
          </xdr:cNvPr>
          <xdr:cNvSpPr txBox="1"/>
        </xdr:nvSpPr>
        <xdr:spPr>
          <a:xfrm>
            <a:off x="7943850" y="8858251"/>
            <a:ext cx="1524000"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 těchto 6 řádků, </a:t>
            </a:r>
            <a:r>
              <a:rPr lang="cs"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než</a:t>
            </a:r>
            <a:r>
              <a:rPr lang="cs"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začnete psát vzorec.</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Volný tvar: Obrazec 131" descr="Čára závorky">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Volný tvar: Obrazec 132" descr="Čára závorky">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Oblouk 133" descr="Čára závorky">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Oblouk 134" descr="Čára závorky">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6117336</xdr:colOff>
      <xdr:row>52</xdr:row>
      <xdr:rowOff>19050</xdr:rowOff>
    </xdr:to>
    <xdr:grpSp>
      <xdr:nvGrpSpPr>
        <xdr:cNvPr id="8" name="Transpozice se vzorcem" descr="Transpozice se vzorcem Někdy nechcete data zkopírovat a vložit a transponovat. V takovém případě můžete řádky a sloupce transponovat pomocí vzorce. Tady je postup, jak to udělat: Pokud chcete transponovat tato data, musíte nejdřív vybrat nějaké prázdné buňky. Data vpravo mají 6 sloupců a 2 řádky, proto musíte vybrat opak: 2 sloupce a 6 řádků. Udělejte to tak, že vyberete žluté buňky. Je to trochu ošidné, tak postupujte pozorně. Až budete mít tyto buňky vybrané, zadejte následující vzorec: =TRANSPOZICE(C33:H34) ....ale nestiskněte Enter. Stiskněte Ctrl+Shift+Enter. Pokud se jako výsledek zobrazí #HODNOTA!, zkuste to znovu od 1. kroku. Klikněte na některou ze žlutých buněk, aby byla vybraná jenom jedna. Podívejte se na vzorec v horní části Excelu. Uvidíte, že vzorec vypadá takto: {=TRANSPOZICE(C33:H34)} Klikněte na jinou žlutou buňku. Podívejte se znovu na řádek vzorců. Vzorec je stejný. Proč? Protože jde o maticový vzorec">
          <a:extLst>
            <a:ext uri="{FF2B5EF4-FFF2-40B4-BE49-F238E27FC236}">
              <a16:creationId xmlns:a16="http://schemas.microsoft.com/office/drawing/2014/main" id="{00000000-0008-0000-0400-000008000000}"/>
            </a:ext>
          </a:extLst>
        </xdr:cNvPr>
        <xdr:cNvGrpSpPr/>
      </xdr:nvGrpSpPr>
      <xdr:grpSpPr>
        <a:xfrm>
          <a:off x="390525" y="5524500"/>
          <a:ext cx="6615811" cy="4972050"/>
          <a:chOff x="390525" y="5943600"/>
          <a:chExt cx="5695950" cy="5029200"/>
        </a:xfrm>
      </xdr:grpSpPr>
      <xdr:sp macro="" textlink="">
        <xdr:nvSpPr>
          <xdr:cNvPr id="141" name="Obdélník 140" descr="Pozadí">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Krok" descr="Transpozice se vzorcem">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Transpozice se vzorcem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Přímá spojnice 142" descr="Ozdobná link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Přímá spojnice 143" descr="Ozdobná linka">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Krok" descr="Někdy nechcete data zkopírovat a vložit a transponovat. V takovém případě můžete řádky a sloupce transponovat pomocí vzorce. Tady je postup, jak to udělat:">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Někdy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nechcete data zkopírovat a vložit a transponovat. V takovém případě můžete řádky a sloupce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transponovat pomocí vzorce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Tady je postup, jak to udělat: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Krok" descr="Pokud chcete transponovat tato data, musíte nejdřív vybrat nějaké prázdné buňky. Data vpravo mají 6 sloupců a 2 řádky, proto musíte vybrat opak: 2 sloupce a 6 řádků. Udělejte to tak, že vyberete žluté buňky.">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Pokud chcete transponovat tato data, musíte nejdřív vybrat nějaké prázdné buňky. Data vpravo mají 6 sloupců a 2 řádky, proto musíte vybrat opak: 2 sloupce a 6 řádků. Udělejte to tak, že vyberete žluté buňky. </a:t>
            </a:r>
          </a:p>
        </xdr:txBody>
      </xdr:sp>
      <xdr:sp macro="" textlink="">
        <xdr:nvSpPr>
          <xdr:cNvPr id="147" name="Ovál 146" descr="1">
            <a:extLst>
              <a:ext uri="{FF2B5EF4-FFF2-40B4-BE49-F238E27FC236}">
                <a16:creationId xmlns:a16="http://schemas.microsoft.com/office/drawing/2014/main" id="{00000000-0008-0000-0400-000093000000}"/>
              </a:ext>
            </a:extLst>
          </xdr:cNvPr>
          <xdr:cNvSpPr/>
        </xdr:nvSpPr>
        <xdr:spPr>
          <a:xfrm>
            <a:off x="622274" y="7265223"/>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48" name="Krok" descr="Je to trochu ošidné, tak postupujte pozorně. Až budete mít tyto buňky vybrané, zadejte následující vzorec: =TRANSPOZICE(C33:H34) ....ale nestiskněte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Je to trochu ošidné, tak postupujte pozorně. Až budete mít tyto buňky </a:t>
            </a:r>
            <a:r>
              <a:rPr lang="cs" sz="1100" i="1">
                <a:solidFill>
                  <a:schemeClr val="tx1">
                    <a:lumMod val="75000"/>
                    <a:lumOff val="25000"/>
                  </a:schemeClr>
                </a:solidFill>
                <a:latin typeface="Segoe UI" panose="020B0502040204020203" pitchFamily="34" charset="0"/>
                <a:cs typeface="Segoe UI" panose="020B0502040204020203" pitchFamily="34" charset="0"/>
              </a:rPr>
              <a:t>vybrané</a:t>
            </a:r>
            <a:r>
              <a:rPr lang="cs" sz="1100">
                <a:solidFill>
                  <a:schemeClr val="tx1">
                    <a:lumMod val="75000"/>
                    <a:lumOff val="25000"/>
                  </a:schemeClr>
                </a:solidFill>
                <a:latin typeface="Segoe UI" panose="020B0502040204020203" pitchFamily="34" charset="0"/>
                <a:cs typeface="Segoe UI" panose="020B0502040204020203" pitchFamily="34" charset="0"/>
              </a:rPr>
              <a:t>, zadejte následující vzorec: </a:t>
            </a:r>
            <a:r>
              <a:rPr lang="cs" sz="1100" b="1">
                <a:solidFill>
                  <a:schemeClr val="tx1">
                    <a:lumMod val="75000"/>
                    <a:lumOff val="25000"/>
                  </a:schemeClr>
                </a:solidFill>
                <a:latin typeface="Segoe UI" panose="020B0502040204020203" pitchFamily="34" charset="0"/>
                <a:cs typeface="Segoe UI" panose="020B0502040204020203" pitchFamily="34" charset="0"/>
              </a:rPr>
              <a:t>=TRANSPOZICE(C33:H34)</a:t>
            </a:r>
            <a:r>
              <a:rPr lang="cs" sz="1100" i="1">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ale nestiskněte Enter.</a:t>
            </a:r>
          </a:p>
        </xdr:txBody>
      </xdr:sp>
      <xdr:sp macro="" textlink="">
        <xdr:nvSpPr>
          <xdr:cNvPr id="149" name="Ovál 148" descr="2">
            <a:extLst>
              <a:ext uri="{FF2B5EF4-FFF2-40B4-BE49-F238E27FC236}">
                <a16:creationId xmlns:a16="http://schemas.microsoft.com/office/drawing/2014/main" id="{00000000-0008-0000-0400-000095000000}"/>
              </a:ext>
            </a:extLst>
          </xdr:cNvPr>
          <xdr:cNvSpPr/>
        </xdr:nvSpPr>
        <xdr:spPr>
          <a:xfrm>
            <a:off x="622274" y="7933526"/>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50" name="Krok" descr="Klikněte na jinou žlutou buňku. Podívejte se znovu na řádek vzorců. Vzorec je stejný. Proč? Protože jde o maticový vzorec.">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jinou žlutou buňku. Podívejte se</a:t>
            </a:r>
            <a:r>
              <a:rPr lang="cs" sz="1100" baseline="0">
                <a:solidFill>
                  <a:schemeClr val="tx1">
                    <a:lumMod val="75000"/>
                    <a:lumOff val="25000"/>
                  </a:schemeClr>
                </a:solidFill>
                <a:latin typeface="Segoe UI" panose="020B0502040204020203" pitchFamily="34" charset="0"/>
                <a:cs typeface="Segoe UI" panose="020B0502040204020203" pitchFamily="34" charset="0"/>
              </a:rPr>
              <a:t> znovu na řádek vzorců. </a:t>
            </a:r>
            <a:r>
              <a:rPr lang="cs" sz="1100">
                <a:solidFill>
                  <a:schemeClr val="tx1">
                    <a:lumMod val="75000"/>
                    <a:lumOff val="25000"/>
                  </a:schemeClr>
                </a:solidFill>
                <a:latin typeface="Segoe UI" panose="020B0502040204020203" pitchFamily="34" charset="0"/>
                <a:cs typeface="Segoe UI" panose="020B0502040204020203" pitchFamily="34" charset="0"/>
              </a:rPr>
              <a:t>Vzorec je stejný. Proč? Protože jde o </a:t>
            </a:r>
            <a:r>
              <a:rPr lang="cs" sz="1100" b="1">
                <a:solidFill>
                  <a:schemeClr val="tx1">
                    <a:lumMod val="75000"/>
                    <a:lumOff val="25000"/>
                  </a:schemeClr>
                </a:solidFill>
                <a:latin typeface="Segoe UI" panose="020B0502040204020203" pitchFamily="34" charset="0"/>
                <a:cs typeface="Segoe UI" panose="020B0502040204020203" pitchFamily="34" charset="0"/>
              </a:rPr>
              <a:t>maticový vzorec</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1" name="Ovál 150" descr="5">
            <a:extLst>
              <a:ext uri="{FF2B5EF4-FFF2-40B4-BE49-F238E27FC236}">
                <a16:creationId xmlns:a16="http://schemas.microsoft.com/office/drawing/2014/main" id="{00000000-0008-0000-0400-000097000000}"/>
              </a:ext>
            </a:extLst>
          </xdr:cNvPr>
          <xdr:cNvSpPr/>
        </xdr:nvSpPr>
        <xdr:spPr>
          <a:xfrm>
            <a:off x="622274" y="10121050"/>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52" name="Krok" descr="Stiskněte Ctrl+Shift+Enter key&#10;&#10;Pokud se jako výsledek zobrazí #HODNOTA!, zkuste to znovu od 1. kroku">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Stiskněte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cs" sz="1100">
                <a:solidFill>
                  <a:schemeClr val="tx1">
                    <a:lumMod val="75000"/>
                    <a:lumOff val="25000"/>
                  </a:schemeClr>
                </a:solidFill>
                <a:latin typeface="Segoe UI" panose="020B0502040204020203" pitchFamily="34" charset="0"/>
                <a:cs typeface="Segoe UI" panose="020B0502040204020203" pitchFamily="34" charset="0"/>
              </a:rPr>
              <a:t>Pokud se jako výsledek zobrazí #HODNOTA!, zkuste to znovu od 1. kroku. </a:t>
            </a:r>
          </a:p>
        </xdr:txBody>
      </xdr:sp>
      <xdr:sp macro="" textlink="">
        <xdr:nvSpPr>
          <xdr:cNvPr id="153" name="Ovál 152" descr="3">
            <a:extLst>
              <a:ext uri="{FF2B5EF4-FFF2-40B4-BE49-F238E27FC236}">
                <a16:creationId xmlns:a16="http://schemas.microsoft.com/office/drawing/2014/main" id="{00000000-0008-0000-0400-000099000000}"/>
              </a:ext>
            </a:extLst>
          </xdr:cNvPr>
          <xdr:cNvSpPr/>
        </xdr:nvSpPr>
        <xdr:spPr>
          <a:xfrm>
            <a:off x="622274" y="8590089"/>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54" name="Krok" descr="Klikněte na některou ze žlutých buněk, aby byla vybraná jenom jedna. Podívejte se na vzorec v horní části Excelu. Uvidíte, že vzorec vypadá takto:&#10;{=TRANSPOZIC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některou ze žlutých buněk, aby byla vybraná jenom jedna. Podívejte se na vzorec v horní části Excelu. Uvidíte, že vzorec vypadá takto:</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a:p>
            <a:pPr rtl="0"/>
            <a:r>
              <a:rPr lang="cs" sz="1100" b="1">
                <a:solidFill>
                  <a:schemeClr val="tx1">
                    <a:lumMod val="75000"/>
                    <a:lumOff val="25000"/>
                  </a:schemeClr>
                </a:solidFill>
                <a:latin typeface="Segoe UI" panose="020B0502040204020203" pitchFamily="34" charset="0"/>
                <a:cs typeface="Segoe UI" panose="020B0502040204020203" pitchFamily="34" charset="0"/>
              </a:rPr>
              <a:t>{=TRANSPOZICE(C33:H34)}</a:t>
            </a:r>
            <a:br>
              <a:rPr lang="en-US" sz="1100">
                <a:solidFill>
                  <a:schemeClr val="tx1">
                    <a:lumMod val="75000"/>
                    <a:lumOff val="25000"/>
                  </a:schemeClr>
                </a:solidFill>
                <a:latin typeface="Segoe UI" panose="020B0502040204020203" pitchFamily="34" charset="0"/>
                <a:cs typeface="Segoe UI" panose="020B0502040204020203" pitchFamily="34" charset="0"/>
              </a:rPr>
            </a:b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5" name="Ovál 154" descr="4">
            <a:extLst>
              <a:ext uri="{FF2B5EF4-FFF2-40B4-BE49-F238E27FC236}">
                <a16:creationId xmlns:a16="http://schemas.microsoft.com/office/drawing/2014/main" id="{00000000-0008-0000-0400-00009B000000}"/>
              </a:ext>
            </a:extLst>
          </xdr:cNvPr>
          <xdr:cNvSpPr/>
        </xdr:nvSpPr>
        <xdr:spPr>
          <a:xfrm>
            <a:off x="622274" y="9261464"/>
            <a:ext cx="324804" cy="37921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38" name="Obdélník: Zaoblené rohy 137" descr="Klávesa Ctrl">
            <a:extLst>
              <a:ext uri="{FF2B5EF4-FFF2-40B4-BE49-F238E27FC236}">
                <a16:creationId xmlns:a16="http://schemas.microsoft.com/office/drawing/2014/main" id="{00000000-0008-0000-0400-00008A000000}"/>
              </a:ext>
            </a:extLst>
          </xdr:cNvPr>
          <xdr:cNvSpPr/>
        </xdr:nvSpPr>
        <xdr:spPr>
          <a:xfrm>
            <a:off x="1664027"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Obdélník: Zaoblené rohy 138" descr="Klávesa Shift">
            <a:extLst>
              <a:ext uri="{FF2B5EF4-FFF2-40B4-BE49-F238E27FC236}">
                <a16:creationId xmlns:a16="http://schemas.microsoft.com/office/drawing/2014/main" id="{00000000-0008-0000-0400-00008B000000}"/>
              </a:ext>
            </a:extLst>
          </xdr:cNvPr>
          <xdr:cNvSpPr/>
        </xdr:nvSpPr>
        <xdr:spPr>
          <a:xfrm>
            <a:off x="2208425"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Shift</a:t>
            </a:r>
          </a:p>
        </xdr:txBody>
      </xdr:sp>
      <xdr:sp macro="" textlink="">
        <xdr:nvSpPr>
          <xdr:cNvPr id="140" name="Obdélník: Zaoblené rohy 139" descr="Klávesa Enter">
            <a:extLst>
              <a:ext uri="{FF2B5EF4-FFF2-40B4-BE49-F238E27FC236}">
                <a16:creationId xmlns:a16="http://schemas.microsoft.com/office/drawing/2014/main" id="{00000000-0008-0000-0400-00008C000000}"/>
              </a:ext>
            </a:extLst>
          </xdr:cNvPr>
          <xdr:cNvSpPr/>
        </xdr:nvSpPr>
        <xdr:spPr>
          <a:xfrm>
            <a:off x="2761145"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6117336</xdr:colOff>
      <xdr:row>70</xdr:row>
      <xdr:rowOff>19049</xdr:rowOff>
    </xdr:to>
    <xdr:grpSp>
      <xdr:nvGrpSpPr>
        <xdr:cNvPr id="157" name="Co je maticový vzorec?" descr="Co je maticový vzorec? Maticový vzorec může provádět výpočty s více než jednou buňkou v matici. V předchozím příkladu je matice původní sada dat v buňkách C33:H34. Funkce TRANSPOZICE pak přepne vodorovnou orientaci buněk na svislou. 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a:extLst>
            <a:ext uri="{FF2B5EF4-FFF2-40B4-BE49-F238E27FC236}">
              <a16:creationId xmlns:a16="http://schemas.microsoft.com/office/drawing/2014/main" id="{00000000-0008-0000-0400-00009D000000}"/>
            </a:ext>
          </a:extLst>
        </xdr:cNvPr>
        <xdr:cNvGrpSpPr/>
      </xdr:nvGrpSpPr>
      <xdr:grpSpPr>
        <a:xfrm>
          <a:off x="390525" y="10677524"/>
          <a:ext cx="6615811" cy="3248025"/>
          <a:chOff x="0" y="-9524"/>
          <a:chExt cx="5695950" cy="3105150"/>
        </a:xfrm>
      </xdr:grpSpPr>
      <xdr:sp macro="" textlink="">
        <xdr:nvSpPr>
          <xdr:cNvPr id="161" name="Obdélník 160" descr="Pozadí">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Krok" descr="Co je maticový vzorec?">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 je maticový vzorec?</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Přímá spojnice 162" descr="Ozdobná link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Přímá spojnice 163" descr="Ozdobná link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Krok" descr="Maticový vzorec může provádět výpočty s více než jednou buňkou  v matici. V předchozím příkladu je matice původní sada dat v buňkách C33:H34. Funkce TRANSPOZICE pak přepne vodorovnou orientaci buněk na svislou. &#10;&#10;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Maticový vzorec může provádět výpočty s více než</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jednou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buňkou</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matici. V předchozím příkladu je matice původní sada dat</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buňkách C33:H34. Funkce TRANSPOZICE pak přepne vodorovnou orientaci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buněk na svislou.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Maticový vzorec se vždy dokončuje přes CTRL+SHIFT+ENTER, ne jen ENTER. Kombinace kláves CTRL+SHIFT+ENTER vypočte funkci proti matici. Až to bude hotové, umístí Excel kolem vzorce speciální závorky {}. Tyto závorky vizuálně označují, že vybraná buňka je součástí maticového vzorce. Nemůžete je napsat sami. Excel je vloží, když stisknete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MĚJTE NA PAMĚTI…" descr="MĚJTE NA PAMĚTI…&#10;Existují tři věci, které je potřeba mít na paměti při použití maticového vzorce: &#10;&#10;1) Vždycky nejdřív vyberte několik buněk a potom, když máte tyto buňky vybrané, začněte psát maticový vzorec. To je klíčový bod: Vybrat nejdřív několik buněk, potom začít psát.&#10;&#10;2) Až dopíšete maticový vzorec, stiskněte &#10;CTRL+SHIFT+ENTER.&#10;&#10;3)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
          <a:extLst>
            <a:ext uri="{FF2B5EF4-FFF2-40B4-BE49-F238E27FC236}">
              <a16:creationId xmlns:a16="http://schemas.microsoft.com/office/drawing/2014/main" id="{00000000-0008-0000-0400-000007000000}"/>
            </a:ext>
          </a:extLst>
        </xdr:cNvPr>
        <xdr:cNvGrpSpPr/>
      </xdr:nvGrpSpPr>
      <xdr:grpSpPr>
        <a:xfrm>
          <a:off x="7677149" y="9925049"/>
          <a:ext cx="4251326" cy="3114675"/>
          <a:chOff x="6403974" y="10344150"/>
          <a:chExt cx="3883026" cy="2819400"/>
        </a:xfrm>
      </xdr:grpSpPr>
      <xdr:sp macro="" textlink="">
        <xdr:nvSpPr>
          <xdr:cNvPr id="176" name="Krok" descr="MĚJTE NA PAMĚTI…&#10;Existují tři věci, které je potřeba mít na paměti při použití maticového vzorce: &#10;&#10;1) Vždycky nejdřív vyberte několik buněk a potom, když máte tyto buňky vybrané, začněte psát maticový vzorec. To je klíčový bod: Vybrat nejdřív několik buněk, potom začít psát.&#10;&#10;2) Až dopíšete maticový vzorec, stiskněte &#10;CTRL+SHIFT+ENTER.&#10;&#10;3)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MĚJTE NA PAMĚTI…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Existují tři věci, které je potřeba mít na paměti při použití maticového vzorce: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b="1" kern="0">
                <a:solidFill>
                  <a:schemeClr val="bg2">
                    <a:lumMod val="25000"/>
                  </a:schemeClr>
                </a:solidFill>
                <a:ea typeface="Segoe UI" pitchFamily="34" charset="0"/>
                <a:cs typeface="Segoe UI Light" panose="020B0502040204020203" pitchFamily="34" charset="0"/>
              </a:rPr>
              <a:t>1)</a:t>
            </a:r>
            <a:r>
              <a:rPr lang="cs" sz="1100" kern="0">
                <a:solidFill>
                  <a:schemeClr val="bg2">
                    <a:lumMod val="25000"/>
                  </a:schemeClr>
                </a:solidFill>
                <a:ea typeface="Segoe UI" pitchFamily="34" charset="0"/>
                <a:cs typeface="Segoe UI Light" panose="020B0502040204020203" pitchFamily="34" charset="0"/>
              </a:rPr>
              <a:t> Vždycky nejdřív vyberte několik buněk a potom, když máte tyto buňky vybrané, začněte psát maticový vzorec. To je klíčový bod: Vybrat nejdřív několik buněk, potom začít psát.</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b="1" kern="0">
                <a:solidFill>
                  <a:schemeClr val="bg2">
                    <a:lumMod val="25000"/>
                  </a:schemeClr>
                </a:solidFill>
                <a:ea typeface="Segoe UI" pitchFamily="34" charset="0"/>
                <a:cs typeface="Segoe UI Light" panose="020B0502040204020203" pitchFamily="34" charset="0"/>
              </a:rPr>
              <a:t>2)</a:t>
            </a:r>
            <a:r>
              <a:rPr lang="cs" sz="1100" kern="0">
                <a:solidFill>
                  <a:schemeClr val="bg2">
                    <a:lumMod val="25000"/>
                  </a:schemeClr>
                </a:solidFill>
                <a:ea typeface="Segoe UI" pitchFamily="34" charset="0"/>
                <a:cs typeface="Segoe UI Light" panose="020B0502040204020203" pitchFamily="34" charset="0"/>
              </a:rPr>
              <a:t> Až dopíšete maticový vzorec, stiskněte </a:t>
            </a:r>
            <a:br>
              <a:rPr lang="en-US" sz="1100" kern="0">
                <a:solidFill>
                  <a:schemeClr val="bg2">
                    <a:lumMod val="25000"/>
                  </a:schemeClr>
                </a:solidFill>
                <a:ea typeface="Segoe UI" pitchFamily="34" charset="0"/>
                <a:cs typeface="Segoe UI Light" panose="020B0502040204020203" pitchFamily="34" charset="0"/>
              </a:rPr>
            </a:br>
            <a:r>
              <a:rPr lang="cs" sz="1100" kern="0">
                <a:solidFill>
                  <a:schemeClr val="bg2">
                    <a:lumMod val="25000"/>
                  </a:schemeClr>
                </a:solidFill>
                <a:ea typeface="Segoe UI" pitchFamily="34" charset="0"/>
                <a:cs typeface="Segoe UI Light" panose="020B0502040204020203" pitchFamily="34" charset="0"/>
              </a:rPr>
              <a:t>CTRL+SHIFT+ENTER.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b="1" kern="0">
                <a:solidFill>
                  <a:schemeClr val="bg2">
                    <a:lumMod val="25000"/>
                  </a:schemeClr>
                </a:solidFill>
                <a:ea typeface="Segoe UI" pitchFamily="34" charset="0"/>
                <a:cs typeface="Segoe UI Light" panose="020B0502040204020203" pitchFamily="34" charset="0"/>
              </a:rPr>
              <a:t>3)</a:t>
            </a:r>
            <a:r>
              <a:rPr lang="cs" sz="1100" kern="0">
                <a:solidFill>
                  <a:schemeClr val="bg2">
                    <a:lumMod val="25000"/>
                  </a:schemeClr>
                </a:solidFill>
                <a:ea typeface="Segoe UI" pitchFamily="34" charset="0"/>
                <a:cs typeface="Segoe UI Light" panose="020B0502040204020203" pitchFamily="34" charset="0"/>
              </a:rPr>
              <a:t> Po zadání maticového vzorce nejde tato nová matice přerušit. Nejde třeba přepsat nebo odstranit jednu z buněk. Do matice také nejde vložit nový řádek nebo sloupec.  Pokud něco z toho potřebujete, vyberte všechny buňky, které mají maticový vzorec, stiskněte klávesu Delete, proveďte požadované změny a vytvořte vzorec znovu.</a:t>
            </a:r>
          </a:p>
        </xdr:txBody>
      </xdr:sp>
      <xdr:pic>
        <xdr:nvPicPr>
          <xdr:cNvPr id="177" name="Grafika 131" descr="Hlava s ozubenými kolečky">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JAZYK EXCELU" descr="JAZYK EXCELU: Maticové vzorce vyžadují kombinaci kláves CTRL+SHIFT+ENTER, a proto někteří lidé neformálně říkají maticovým vzorcům „vzorce CSE“.">
          <a:extLst>
            <a:ext uri="{FF2B5EF4-FFF2-40B4-BE49-F238E27FC236}">
              <a16:creationId xmlns:a16="http://schemas.microsoft.com/office/drawing/2014/main" id="{00000000-0008-0000-0400-000006000000}"/>
            </a:ext>
          </a:extLst>
        </xdr:cNvPr>
        <xdr:cNvGrpSpPr/>
      </xdr:nvGrpSpPr>
      <xdr:grpSpPr>
        <a:xfrm>
          <a:off x="7721600" y="13173075"/>
          <a:ext cx="3892549" cy="948102"/>
          <a:chOff x="6448425" y="13201650"/>
          <a:chExt cx="3733799" cy="948102"/>
        </a:xfrm>
      </xdr:grpSpPr>
      <xdr:pic>
        <xdr:nvPicPr>
          <xdr:cNvPr id="188" name="Grafika 3" descr="Osoba">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Bublina řeči: Ovál 188" descr="Citát">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Krok" descr="JAZYK EXCELU&#10;Maticové vzorce vyžadují kombinaci kláves CTRL+SHIFT+ENTER, a proto někteří lidé neformálně říkají maticovým vzorcům „vzorce CSE“">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JAZYK EXCELU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Maticové vzorce vyžadují kombinaci kláves CTRL+SHIFT+ENTER, a proto někteří lidé neformálně říkají maticovým vzorcům „vzorce CSE“. </a:t>
            </a:r>
          </a:p>
        </xdr:txBody>
      </xdr:sp>
    </xdr:grpSp>
    <xdr:clientData/>
  </xdr:twoCellAnchor>
  <xdr:twoCellAnchor editAs="oneCell">
    <xdr:from>
      <xdr:col>0</xdr:col>
      <xdr:colOff>390525</xdr:colOff>
      <xdr:row>70</xdr:row>
      <xdr:rowOff>171450</xdr:rowOff>
    </xdr:from>
    <xdr:to>
      <xdr:col>1</xdr:col>
      <xdr:colOff>6117336</xdr:colOff>
      <xdr:row>87</xdr:row>
      <xdr:rowOff>171450</xdr:rowOff>
    </xdr:to>
    <xdr:grpSp>
      <xdr:nvGrpSpPr>
        <xdr:cNvPr id="5" name="Více na webu" descr="Další informace na webu, obsahuje odkazy na web Zpět nahoru Další krok">
          <a:extLst>
            <a:ext uri="{FF2B5EF4-FFF2-40B4-BE49-F238E27FC236}">
              <a16:creationId xmlns:a16="http://schemas.microsoft.com/office/drawing/2014/main" id="{00000000-0008-0000-0400-000005000000}"/>
            </a:ext>
          </a:extLst>
        </xdr:cNvPr>
        <xdr:cNvGrpSpPr/>
      </xdr:nvGrpSpPr>
      <xdr:grpSpPr>
        <a:xfrm>
          <a:off x="390525" y="14077950"/>
          <a:ext cx="6615811" cy="3238500"/>
          <a:chOff x="390525" y="14468475"/>
          <a:chExt cx="5695950" cy="3267075"/>
        </a:xfrm>
      </xdr:grpSpPr>
      <xdr:sp macro="" textlink="">
        <xdr:nvSpPr>
          <xdr:cNvPr id="191" name="Obdélník 190" descr="Pozadí">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Krok" descr="Další informace na webu">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Přímá spojnice 192" descr="Ozdobná link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Tlačítko Další" descr="Zpět nahoru, obsahuje hypertextový odkaz na buňku A1">
            <a:hlinkClick xmlns:r="http://schemas.openxmlformats.org/officeDocument/2006/relationships" r:id="rId7" tooltip="Pomocí této možnosti přejdete zpátky na buňku A1 v tomto listu."/>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95" name="Přímá spojnice 194" descr="Ozdobná link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97" name="Krok" descr="Transpozice (otočení) dat z řádků do sloupců nebo naopak, obsahuje hypertextový odkaz na web">
            <a:hlinkClick xmlns:r="http://schemas.openxmlformats.org/officeDocument/2006/relationships" r:id="rId8" tooltip="Pomocí této možnosti získáte z webu další informace o Transpozici (otočení) dat z řádků do sloupců nebo naopak."/>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Transpozice (otočení) dat z řádků do sloupců nebo naopak</a:t>
            </a:r>
          </a:p>
        </xdr:txBody>
      </xdr:sp>
      <xdr:pic>
        <xdr:nvPicPr>
          <xdr:cNvPr id="198"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Krok" descr="Všechny informace o funkci TRANSPOZICE, obsahuje hypertextový odkaz na web">
            <a:hlinkClick xmlns:r="http://schemas.openxmlformats.org/officeDocument/2006/relationships" r:id="rId11" tooltip="Pomocí této možnosti získáte z webu všechny informace o funkci TRANSPOZICE."/>
            <a:extLst>
              <a:ext uri="{FF2B5EF4-FFF2-40B4-BE49-F238E27FC236}">
                <a16:creationId xmlns:a16="http://schemas.microsoft.com/office/drawing/2014/main" id="{00000000-0008-0000-0400-0000C7000000}"/>
              </a:ext>
            </a:extLst>
          </xdr:cNvPr>
          <xdr:cNvSpPr txBox="1"/>
        </xdr:nvSpPr>
        <xdr:spPr>
          <a:xfrm>
            <a:off x="1029308" y="15727931"/>
            <a:ext cx="292613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TRANSPOZICE</a:t>
            </a:r>
          </a:p>
        </xdr:txBody>
      </xdr:sp>
      <xdr:pic>
        <xdr:nvPicPr>
          <xdr:cNvPr id="200"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Krok" descr="Vytvoření maticového vzorce, obsahuje hypertextový odkaz na web">
            <a:hlinkClick xmlns:r="http://schemas.openxmlformats.org/officeDocument/2006/relationships" r:id="rId12" tooltip="Pomocí této možnosti získáte z webu další informace o vytváření maticového vzorce."/>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maticového vzorce</a:t>
            </a:r>
          </a:p>
        </xdr:txBody>
      </xdr:sp>
      <xdr:pic>
        <xdr:nvPicPr>
          <xdr:cNvPr id="202"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3771900</xdr:colOff>
      <xdr:row>8</xdr:row>
      <xdr:rowOff>180975</xdr:rowOff>
    </xdr:from>
    <xdr:to>
      <xdr:col>1</xdr:col>
      <xdr:colOff>4316873</xdr:colOff>
      <xdr:row>12</xdr:row>
      <xdr:rowOff>85642</xdr:rowOff>
    </xdr:to>
    <xdr:grpSp>
      <xdr:nvGrpSpPr>
        <xdr:cNvPr id="3" name="Tlačítko Vložit" descr="Tlačítko Vložit a Šipka">
          <a:extLst>
            <a:ext uri="{FF2B5EF4-FFF2-40B4-BE49-F238E27FC236}">
              <a16:creationId xmlns:a16="http://schemas.microsoft.com/office/drawing/2014/main" id="{00000000-0008-0000-0400-000003000000}"/>
            </a:ext>
          </a:extLst>
        </xdr:cNvPr>
        <xdr:cNvGrpSpPr/>
      </xdr:nvGrpSpPr>
      <xdr:grpSpPr>
        <a:xfrm>
          <a:off x="4660900" y="2276475"/>
          <a:ext cx="544973" cy="666667"/>
          <a:chOff x="4838700" y="2324100"/>
          <a:chExt cx="544973" cy="666667"/>
        </a:xfrm>
      </xdr:grpSpPr>
      <xdr:pic>
        <xdr:nvPicPr>
          <xdr:cNvPr id="2" name="Obrázek 1" descr="Tlačítko Vložit">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3" cy="666667"/>
          </a:xfrm>
          <a:prstGeom prst="rect">
            <a:avLst/>
          </a:prstGeom>
          <a:ln>
            <a:solidFill>
              <a:schemeClr val="bg1">
                <a:lumMod val="75000"/>
              </a:schemeClr>
            </a:solidFill>
          </a:ln>
        </xdr:spPr>
      </xdr:pic>
      <xdr:sp macro="" textlink="">
        <xdr:nvSpPr>
          <xdr:cNvPr id="104" name="Oblouk 103" descr="Šipka">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142874</xdr:rowOff>
    </xdr:from>
    <xdr:to>
      <xdr:col>8</xdr:col>
      <xdr:colOff>142875</xdr:colOff>
      <xdr:row>12</xdr:row>
      <xdr:rowOff>190499</xdr:rowOff>
    </xdr:to>
    <xdr:grpSp>
      <xdr:nvGrpSpPr>
        <xdr:cNvPr id="4" name="TIP OD ODBORNÍKA" descr="TIP PRO ODBORNÍKA: Klávesová zkratka pro Vložit jinak je CTRL+ALT+V.">
          <a:extLst>
            <a:ext uri="{FF2B5EF4-FFF2-40B4-BE49-F238E27FC236}">
              <a16:creationId xmlns:a16="http://schemas.microsoft.com/office/drawing/2014/main" id="{00000000-0008-0000-0400-000004000000}"/>
            </a:ext>
          </a:extLst>
        </xdr:cNvPr>
        <xdr:cNvGrpSpPr/>
      </xdr:nvGrpSpPr>
      <xdr:grpSpPr>
        <a:xfrm>
          <a:off x="9829800" y="2047874"/>
          <a:ext cx="1660525" cy="1000125"/>
          <a:chOff x="8448675" y="2143124"/>
          <a:chExt cx="1581150" cy="1000125"/>
        </a:xfrm>
      </xdr:grpSpPr>
      <xdr:pic>
        <xdr:nvPicPr>
          <xdr:cNvPr id="107" name="Grafika 2" descr="Sova">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Krok" descr="TIP OD ODBORNÍKA&#10;Klávesová zkratka pro Vložit jinak je CTRL+ALT+V">
            <a:extLst>
              <a:ext uri="{FF2B5EF4-FFF2-40B4-BE49-F238E27FC236}">
                <a16:creationId xmlns:a16="http://schemas.microsoft.com/office/drawing/2014/main" id="{00000000-0008-0000-0400-00006C000000}"/>
              </a:ext>
            </a:extLst>
          </xdr:cNvPr>
          <xdr:cNvSpPr txBox="1"/>
        </xdr:nvSpPr>
        <xdr:spPr>
          <a:xfrm>
            <a:off x="8782052" y="2143124"/>
            <a:ext cx="1247773"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Klávesová zkratka pro Vložit jinak je CTRL+ALT+V.</a:t>
            </a:r>
            <a:r>
              <a:rPr lang="c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xdr:row>
      <xdr:rowOff>190499</xdr:rowOff>
    </xdr:from>
    <xdr:to>
      <xdr:col>5</xdr:col>
      <xdr:colOff>876299</xdr:colOff>
      <xdr:row>22</xdr:row>
      <xdr:rowOff>38100</xdr:rowOff>
    </xdr:to>
    <xdr:grpSp>
      <xdr:nvGrpSpPr>
        <xdr:cNvPr id="6" name="BONUS" descr="BONUS: Až dokončíte 5. krok, zkuste abecedně seřadit dva sloupce. Postup je takový: Nejdříve seřaďte abecedně Oddělení (to je 1. krok vlevo). Potom klikněte na Domů &gt; Seřadit a filtrovat &gt; Vlastní řazení. Přidejte druhou úroveň pro kategorii. Po kliknutí na OK se seřadí sloupec Oddělení a v každém oddělení se také abecedně seřadí řádky kategorie.">
          <a:extLst>
            <a:ext uri="{FF2B5EF4-FFF2-40B4-BE49-F238E27FC236}">
              <a16:creationId xmlns:a16="http://schemas.microsoft.com/office/drawing/2014/main" id="{00000000-0008-0000-0500-000006000000}"/>
            </a:ext>
          </a:extLst>
        </xdr:cNvPr>
        <xdr:cNvGrpSpPr/>
      </xdr:nvGrpSpPr>
      <xdr:grpSpPr>
        <a:xfrm>
          <a:off x="7645400" y="3238499"/>
          <a:ext cx="4089399" cy="1562101"/>
          <a:chOff x="7248525" y="3467099"/>
          <a:chExt cx="3943349" cy="1362075"/>
        </a:xfrm>
      </xdr:grpSpPr>
      <xdr:sp macro="" textlink="">
        <xdr:nvSpPr>
          <xdr:cNvPr id="40" name="Krok" descr="BONUS&#10;Až dokončíte 5. krok, zkuste abecedně seřadit dva sloupce. Postup je takový: Nejdříve seřaďte abecedně Oddělení (to je 1. krok vlevo). Potom klikněte na Domů &gt; Seřadit a filtrovat &gt; Vlastní řazení. Přidejte druhou úroveň pro kategorii. Po kliknutí na OK se seřadí sloupec Oddělení a v každém oddělení se také abecedně seřadí řádky kategorie">
            <a:extLst>
              <a:ext uri="{FF2B5EF4-FFF2-40B4-BE49-F238E27FC236}">
                <a16:creationId xmlns:a16="http://schemas.microsoft.com/office/drawing/2014/main" id="{00000000-0008-0000-0500-000028000000}"/>
              </a:ext>
            </a:extLst>
          </xdr:cNvPr>
          <xdr:cNvSpPr txBox="1"/>
        </xdr:nvSpPr>
        <xdr:spPr>
          <a:xfrm>
            <a:off x="7608105" y="3467099"/>
            <a:ext cx="3583769"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Až dokončíte 5. krok,</a:t>
            </a:r>
            <a:r>
              <a:rPr lang="cs" sz="1100" kern="0" baseline="0">
                <a:solidFill>
                  <a:schemeClr val="bg2">
                    <a:lumMod val="25000"/>
                  </a:schemeClr>
                </a:solidFill>
                <a:ea typeface="Segoe UI" pitchFamily="34" charset="0"/>
                <a:cs typeface="Segoe UI Light" panose="020B0502040204020203" pitchFamily="34" charset="0"/>
              </a:rPr>
              <a:t> zkuste abecedně seřadit dva sloupce. Postup je takový: Nejdříve seřaďte abecedně </a:t>
            </a:r>
            <a:r>
              <a:rPr lang="cs" sz="1100" b="1" kern="0" baseline="0">
                <a:solidFill>
                  <a:schemeClr val="bg2">
                    <a:lumMod val="25000"/>
                  </a:schemeClr>
                </a:solidFill>
                <a:ea typeface="Segoe UI" pitchFamily="34" charset="0"/>
                <a:cs typeface="Segoe UI Light" panose="020B0502040204020203" pitchFamily="34" charset="0"/>
              </a:rPr>
              <a:t>Oddělení</a:t>
            </a:r>
            <a:r>
              <a:rPr lang="cs" sz="1100" kern="0" baseline="0">
                <a:solidFill>
                  <a:schemeClr val="bg2">
                    <a:lumMod val="25000"/>
                  </a:schemeClr>
                </a:solidFill>
                <a:ea typeface="Segoe UI" pitchFamily="34" charset="0"/>
                <a:cs typeface="Segoe UI Light" panose="020B0502040204020203" pitchFamily="34" charset="0"/>
              </a:rPr>
              <a:t> (to je 1. krok vlevo). Potom klikněte na </a:t>
            </a:r>
            <a:r>
              <a:rPr lang="cs" sz="1100" b="1" kern="0" baseline="0">
                <a:solidFill>
                  <a:schemeClr val="bg2">
                    <a:lumMod val="25000"/>
                  </a:schemeClr>
                </a:solidFill>
                <a:ea typeface="Segoe UI" pitchFamily="34" charset="0"/>
                <a:cs typeface="Segoe UI Light" panose="020B0502040204020203" pitchFamily="34" charset="0"/>
              </a:rPr>
              <a:t>Domů</a:t>
            </a:r>
            <a:r>
              <a:rPr lang="cs" sz="1100" kern="0" baseline="0">
                <a:solidFill>
                  <a:schemeClr val="bg2">
                    <a:lumMod val="25000"/>
                  </a:schemeClr>
                </a:solidFill>
                <a:ea typeface="Segoe UI" pitchFamily="34" charset="0"/>
                <a:cs typeface="Segoe UI Light" panose="020B0502040204020203" pitchFamily="34" charset="0"/>
              </a:rPr>
              <a:t> </a:t>
            </a:r>
            <a:r>
              <a:rPr lang="cs" sz="1100" b="1" kern="0" baseline="0">
                <a:solidFill>
                  <a:schemeClr val="bg2">
                    <a:lumMod val="25000"/>
                  </a:schemeClr>
                </a:solidFill>
                <a:ea typeface="Segoe UI" pitchFamily="34" charset="0"/>
                <a:cs typeface="Segoe UI Light" panose="020B0502040204020203" pitchFamily="34" charset="0"/>
              </a:rPr>
              <a:t>&gt; Seřadit a filtrovat </a:t>
            </a:r>
            <a:r>
              <a:rPr lang="cs" sz="1100" kern="0" baseline="0">
                <a:solidFill>
                  <a:schemeClr val="bg2">
                    <a:lumMod val="25000"/>
                  </a:schemeClr>
                </a:solidFill>
                <a:ea typeface="Segoe UI" pitchFamily="34" charset="0"/>
                <a:cs typeface="Segoe UI Light" panose="020B0502040204020203" pitchFamily="34" charset="0"/>
              </a:rPr>
              <a:t>&gt; </a:t>
            </a:r>
            <a:r>
              <a:rPr lang="cs" sz="1100" b="1" kern="0" baseline="0">
                <a:solidFill>
                  <a:schemeClr val="bg2">
                    <a:lumMod val="25000"/>
                  </a:schemeClr>
                </a:solidFill>
                <a:ea typeface="Segoe UI" pitchFamily="34" charset="0"/>
                <a:cs typeface="Segoe UI Light" panose="020B0502040204020203" pitchFamily="34" charset="0"/>
              </a:rPr>
              <a:t>Vlastní řazení</a:t>
            </a:r>
            <a:r>
              <a:rPr lang="cs" sz="1100" b="0" kern="0" baseline="0">
                <a:solidFill>
                  <a:schemeClr val="bg2">
                    <a:lumMod val="25000"/>
                  </a:schemeClr>
                </a:solidFill>
                <a:ea typeface="Segoe UI" pitchFamily="34" charset="0"/>
                <a:cs typeface="Segoe UI Light" panose="020B0502040204020203" pitchFamily="34" charset="0"/>
              </a:rPr>
              <a:t>. </a:t>
            </a:r>
            <a:r>
              <a:rPr lang="cs" sz="1100" kern="0" baseline="0">
                <a:solidFill>
                  <a:schemeClr val="bg2">
                    <a:lumMod val="25000"/>
                  </a:schemeClr>
                </a:solidFill>
                <a:ea typeface="Segoe UI" pitchFamily="34" charset="0"/>
                <a:cs typeface="Segoe UI Light" panose="020B0502040204020203" pitchFamily="34" charset="0"/>
              </a:rPr>
              <a:t>Přidejte druhou úroveň pro </a:t>
            </a:r>
            <a:r>
              <a:rPr lang="cs" sz="1100" b="1" kern="0" baseline="0">
                <a:solidFill>
                  <a:schemeClr val="bg2">
                    <a:lumMod val="25000"/>
                  </a:schemeClr>
                </a:solidFill>
                <a:ea typeface="Segoe UI" pitchFamily="34" charset="0"/>
                <a:cs typeface="Segoe UI Light" panose="020B0502040204020203" pitchFamily="34" charset="0"/>
              </a:rPr>
              <a:t>kategorie</a:t>
            </a:r>
            <a:r>
              <a:rPr lang="cs" sz="1100" kern="0" baseline="0">
                <a:solidFill>
                  <a:schemeClr val="bg2">
                    <a:lumMod val="25000"/>
                  </a:schemeClr>
                </a:solidFill>
                <a:ea typeface="Segoe UI" pitchFamily="34" charset="0"/>
                <a:cs typeface="Segoe UI Light" panose="020B0502040204020203" pitchFamily="34" charset="0"/>
              </a:rPr>
              <a:t>. Po kliknutí na OK se seřadí sloupec </a:t>
            </a:r>
            <a:r>
              <a:rPr lang="cs" sz="1100" b="1" kern="0" baseline="0">
                <a:solidFill>
                  <a:schemeClr val="bg2">
                    <a:lumMod val="25000"/>
                  </a:schemeClr>
                </a:solidFill>
                <a:ea typeface="Segoe UI" pitchFamily="34" charset="0"/>
                <a:cs typeface="Segoe UI Light" panose="020B0502040204020203" pitchFamily="34" charset="0"/>
              </a:rPr>
              <a:t>Oddělení</a:t>
            </a:r>
            <a:r>
              <a:rPr lang="cs" sz="1100" kern="0" baseline="0">
                <a:solidFill>
                  <a:schemeClr val="bg2">
                    <a:lumMod val="25000"/>
                  </a:schemeClr>
                </a:solidFill>
                <a:ea typeface="Segoe UI" pitchFamily="34" charset="0"/>
                <a:cs typeface="Segoe UI Light" panose="020B0502040204020203" pitchFamily="34" charset="0"/>
              </a:rPr>
              <a:t> a v každém oddělení se také abecedně seřadí řádky </a:t>
            </a:r>
            <a:r>
              <a:rPr lang="cs" sz="1100" b="1" kern="0" baseline="0">
                <a:solidFill>
                  <a:schemeClr val="bg2">
                    <a:lumMod val="25000"/>
                  </a:schemeClr>
                </a:solidFill>
                <a:ea typeface="Segoe UI" pitchFamily="34" charset="0"/>
                <a:cs typeface="Segoe UI Light" panose="020B0502040204020203" pitchFamily="34" charset="0"/>
              </a:rPr>
              <a:t>kategorie</a:t>
            </a:r>
            <a:r>
              <a:rPr lang="cs" sz="1100" kern="0" baseline="0">
                <a:solidFill>
                  <a:schemeClr val="bg2">
                    <a:lumMod val="25000"/>
                  </a:schemeClr>
                </a:solidFill>
                <a:ea typeface="Segoe UI" pitchFamily="34" charset="0"/>
                <a:cs typeface="Segoe UI Light" panose="020B0502040204020203" pitchFamily="34" charset="0"/>
              </a:rPr>
              <a:t>.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a 263" descr="Stužka">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382710"/>
          </a:xfrm>
          <a:prstGeom prst="rect">
            <a:avLst/>
          </a:prstGeom>
        </xdr:spPr>
      </xdr:pic>
    </xdr:grpSp>
    <xdr:clientData/>
  </xdr:twoCellAnchor>
  <xdr:twoCellAnchor editAs="oneCell">
    <xdr:from>
      <xdr:col>0</xdr:col>
      <xdr:colOff>333375</xdr:colOff>
      <xdr:row>0</xdr:row>
      <xdr:rowOff>266700</xdr:rowOff>
    </xdr:from>
    <xdr:to>
      <xdr:col>1</xdr:col>
      <xdr:colOff>6060186</xdr:colOff>
      <xdr:row>24</xdr:row>
      <xdr:rowOff>76200</xdr:rowOff>
    </xdr:to>
    <xdr:grpSp>
      <xdr:nvGrpSpPr>
        <xdr:cNvPr id="5" name="Snadné řazení a filtrování" descr="Snadné řazení a filtrování Řekněme, že chcete mít oddělení v abecedním pořadí. Klikněte na sloupec Oddělení a potom klikněte na Domů &amp;gt; Seřadit a filtrovat &amp;gt; Seřadit od A do Z. Seřaďte prosincové částky od největší po nejmenší. Klikněte na libovolnou buňku ve sloupci Prosinec a potom klikněte na Domů &amp;gt; Seřadit a filtrovat &amp;gt; Seřadit od největšího k nejmenšímu. Teď data vyfiltrujete, aby se zobrazovaly jenom řádky Pečivo. Stisknutím kombinace kláves CTRL+A vyberte všechny buňky a potom klikněte na Domů &amp;gt; Seřadit a filtrovat &amp;gt; Filtr. Na horním řádku se zobrazí tlačítka filtru. Klikněte na tlačítko filtru buňky Oddělení a potom kliknutím zrušte zaškrtnutí políčka Vybrat vše. Potom kliknutím vyberte Pečivo. Klikněte na OK a zobrazí se jenom řádky Pečivo. Teď vymažte filtr kliknutím na tlačítko filtru pro Oddělení a kliknutím na Vymazat filtr. Podívat se na to podrobněji Další krok">
          <a:extLst>
            <a:ext uri="{FF2B5EF4-FFF2-40B4-BE49-F238E27FC236}">
              <a16:creationId xmlns:a16="http://schemas.microsoft.com/office/drawing/2014/main" id="{00000000-0008-0000-0500-000005000000}"/>
            </a:ext>
          </a:extLst>
        </xdr:cNvPr>
        <xdr:cNvGrpSpPr/>
      </xdr:nvGrpSpPr>
      <xdr:grpSpPr>
        <a:xfrm>
          <a:off x="333375" y="266700"/>
          <a:ext cx="6615811" cy="4953000"/>
          <a:chOff x="333375" y="266700"/>
          <a:chExt cx="5695950" cy="4953000"/>
        </a:xfrm>
      </xdr:grpSpPr>
      <xdr:sp macro="" textlink="">
        <xdr:nvSpPr>
          <xdr:cNvPr id="78" name="Obdélník 77" descr="Pozadí">
            <a:extLst>
              <a:ext uri="{FF2B5EF4-FFF2-40B4-BE49-F238E27FC236}">
                <a16:creationId xmlns:a16="http://schemas.microsoft.com/office/drawing/2014/main" id="{00000000-0008-0000-0500-00004E000000}"/>
              </a:ext>
            </a:extLst>
          </xdr:cNvPr>
          <xdr:cNvSpPr/>
        </xdr:nvSpPr>
        <xdr:spPr>
          <a:xfrm>
            <a:off x="333375" y="266700"/>
            <a:ext cx="5695950" cy="4953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Krok" descr="Snadné řazení a filtrování">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Snadné řazení a filtrování</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Přímá spojnice 79" descr="Ozdobná link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Tlačítko Další" descr="Podívat se na to podrobněji">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42353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82" name="Přímá spojnice 81" descr="Ozdobná linka">
            <a:extLst>
              <a:ext uri="{FF2B5EF4-FFF2-40B4-BE49-F238E27FC236}">
                <a16:creationId xmlns:a16="http://schemas.microsoft.com/office/drawing/2014/main" id="{00000000-0008-0000-0500-000052000000}"/>
              </a:ext>
            </a:extLst>
          </xdr:cNvPr>
          <xdr:cNvCxnSpPr>
            <a:cxnSpLocks/>
          </xdr:cNvCxnSpPr>
        </xdr:nvCxnSpPr>
        <xdr:spPr>
          <a:xfrm>
            <a:off x="568299" y="4162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500-000053000000}"/>
              </a:ext>
            </a:extLst>
          </xdr:cNvPr>
          <xdr:cNvSpPr/>
        </xdr:nvSpPr>
        <xdr:spPr>
          <a:xfrm>
            <a:off x="4627245" y="442353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84" name="Krok" descr="Řekněme, že chcete mít oddělení v abecedním pořadí. Klikněte na sloupec Oddělení a potom klikněte na Domů &gt; Seřadit a filtrovat &gt; Seřadit od A d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Řekněme, že chcete mít oddělení v abecedním pořadí. Klikněte na sloupec Oddělení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Domů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Seřadit a filtrovat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Seřadit od A do Z</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ál 84" descr="1">
            <a:extLst>
              <a:ext uri="{FF2B5EF4-FFF2-40B4-BE49-F238E27FC236}">
                <a16:creationId xmlns:a16="http://schemas.microsoft.com/office/drawing/2014/main" id="{00000000-0008-0000-0500-000055000000}"/>
              </a:ext>
            </a:extLst>
          </xdr:cNvPr>
          <xdr:cNvSpPr/>
        </xdr:nvSpPr>
        <xdr:spPr>
          <a:xfrm>
            <a:off x="565124" y="1038477"/>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6" name="Krok" descr="Seřaďte prosincové částky od největší po nejmenší. Klikněte na libovolnou buňku ve sloupci Prosinec a potom klikněte na Domů &gt; Seřadit a filtrovat &gt; Seřadit od největšího k nejmenšímu.">
            <a:extLst>
              <a:ext uri="{FF2B5EF4-FFF2-40B4-BE49-F238E27FC236}">
                <a16:creationId xmlns:a16="http://schemas.microsoft.com/office/drawing/2014/main" id="{00000000-0008-0000-0500-000056000000}"/>
              </a:ext>
            </a:extLst>
          </xdr:cNvPr>
          <xdr:cNvSpPr txBox="1"/>
        </xdr:nvSpPr>
        <xdr:spPr>
          <a:xfrm>
            <a:off x="972157" y="1586002"/>
            <a:ext cx="4809517" cy="633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Seřaďte prosincové částky od největší po nejmenší. Klikněte na libovolnou buňku ve sloupci Prosinec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Domů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Seřadit a filtrovat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Seřadit od největšího k nejmenšímu</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ál 86" descr="2">
            <a:extLst>
              <a:ext uri="{FF2B5EF4-FFF2-40B4-BE49-F238E27FC236}">
                <a16:creationId xmlns:a16="http://schemas.microsoft.com/office/drawing/2014/main" id="{00000000-0008-0000-0500-000057000000}"/>
              </a:ext>
            </a:extLst>
          </xdr:cNvPr>
          <xdr:cNvSpPr/>
        </xdr:nvSpPr>
        <xdr:spPr>
          <a:xfrm>
            <a:off x="565124" y="154350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8" name="Krok" descr="Teď data vyfiltrujete, aby se zobrazovaly jenom řádky Pečivo. Stisknutím kombinace kláves CTRL+A vyberte všechny buňky a potom klikněte na Domů &gt; Seřadit a filtrovat &gt; Filtr.&#10;">
            <a:extLst>
              <a:ext uri="{FF2B5EF4-FFF2-40B4-BE49-F238E27FC236}">
                <a16:creationId xmlns:a16="http://schemas.microsoft.com/office/drawing/2014/main" id="{00000000-0008-0000-0500-000058000000}"/>
              </a:ext>
            </a:extLst>
          </xdr:cNvPr>
          <xdr:cNvSpPr txBox="1"/>
        </xdr:nvSpPr>
        <xdr:spPr>
          <a:xfrm>
            <a:off x="972157" y="2254582"/>
            <a:ext cx="485713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data vyfiltrujete, aby se zobrazovaly jenom řádky Pečivo. Stisknutím kombinace kláves CTRL+A vyberte všechny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buňky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Domů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Seřadit a filtrovat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ál 88" descr="3">
            <a:extLst>
              <a:ext uri="{FF2B5EF4-FFF2-40B4-BE49-F238E27FC236}">
                <a16:creationId xmlns:a16="http://schemas.microsoft.com/office/drawing/2014/main" id="{00000000-0008-0000-0500-000059000000}"/>
              </a:ext>
            </a:extLst>
          </xdr:cNvPr>
          <xdr:cNvSpPr/>
        </xdr:nvSpPr>
        <xdr:spPr>
          <a:xfrm>
            <a:off x="565124" y="221208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90" name="Krok" descr="Na horním řádku se zobrazí tlačítka filtru. Klikněte na tlačítko filtru buňky Oddělení a potom kliknutím zrušte zaškrtnutí políčka Vybrat vše. Potom kliknutím vyberte Pečivo. ">
            <a:extLst>
              <a:ext uri="{FF2B5EF4-FFF2-40B4-BE49-F238E27FC236}">
                <a16:creationId xmlns:a16="http://schemas.microsoft.com/office/drawing/2014/main" id="{00000000-0008-0000-0500-00005A000000}"/>
              </a:ext>
            </a:extLst>
          </xdr:cNvPr>
          <xdr:cNvSpPr txBox="1"/>
        </xdr:nvSpPr>
        <xdr:spPr>
          <a:xfrm>
            <a:off x="972158" y="2893531"/>
            <a:ext cx="4809516" cy="62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horním řádku se zobrazí tlačítka filtru. Klikněte na tlačítko filtru buňky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kliknutím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zrušte zaškrtnutí políčka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Vybrat vše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kliknutím vyberte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Pečivo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ál 90" descr="4">
            <a:extLst>
              <a:ext uri="{FF2B5EF4-FFF2-40B4-BE49-F238E27FC236}">
                <a16:creationId xmlns:a16="http://schemas.microsoft.com/office/drawing/2014/main" id="{00000000-0008-0000-0500-00005B000000}"/>
              </a:ext>
            </a:extLst>
          </xdr:cNvPr>
          <xdr:cNvSpPr/>
        </xdr:nvSpPr>
        <xdr:spPr>
          <a:xfrm>
            <a:off x="565124" y="2851032"/>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92" name="Krok" descr="Klikněte na OK a zobrazí se jenom řádky Pečivo. Teď vymažte filtr kliknutím na tlačítko filtru pro Oddělení a kliknutím na Vymazat filtr.">
            <a:extLst>
              <a:ext uri="{FF2B5EF4-FFF2-40B4-BE49-F238E27FC236}">
                <a16:creationId xmlns:a16="http://schemas.microsoft.com/office/drawing/2014/main" id="{00000000-0008-0000-0500-00005C000000}"/>
              </a:ext>
            </a:extLst>
          </xdr:cNvPr>
          <xdr:cNvSpPr txBox="1"/>
        </xdr:nvSpPr>
        <xdr:spPr>
          <a:xfrm>
            <a:off x="972158" y="355408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zobrazí se jenom řádky Pečivo. Teď vymažte filtr kliknutím na tlačítko filtru pro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Oddělení a kliknutím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Vymazat filtr.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ál 92" descr="5">
            <a:extLst>
              <a:ext uri="{FF2B5EF4-FFF2-40B4-BE49-F238E27FC236}">
                <a16:creationId xmlns:a16="http://schemas.microsoft.com/office/drawing/2014/main" id="{00000000-0008-0000-0500-00005D000000}"/>
              </a:ext>
            </a:extLst>
          </xdr:cNvPr>
          <xdr:cNvSpPr/>
        </xdr:nvSpPr>
        <xdr:spPr>
          <a:xfrm>
            <a:off x="565124" y="351158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pic>
        <xdr:nvPicPr>
          <xdr:cNvPr id="94" name="Obrázek 93" descr="Tlačítko filtru">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1979103" y="3157285"/>
            <a:ext cx="140102" cy="138072"/>
          </a:xfrm>
          <a:prstGeom prst="rect">
            <a:avLst/>
          </a:prstGeom>
        </xdr:spPr>
      </xdr:pic>
      <xdr:pic>
        <xdr:nvPicPr>
          <xdr:cNvPr id="95" name="Obrázek 94" descr="Tlačítko filtru">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5"/>
          <a:srcRect l="16000" t="17242" r="15000" b="24137"/>
          <a:stretch/>
        </xdr:blipFill>
        <xdr:spPr>
          <a:xfrm>
            <a:off x="1564037" y="3804985"/>
            <a:ext cx="140102" cy="138072"/>
          </a:xfrm>
          <a:prstGeom prst="rect">
            <a:avLst/>
          </a:prstGeom>
        </xdr:spPr>
      </xdr:pic>
    </xdr:grpSp>
    <xdr:clientData/>
  </xdr:twoCellAnchor>
  <xdr:twoCellAnchor editAs="oneCell">
    <xdr:from>
      <xdr:col>0</xdr:col>
      <xdr:colOff>390525</xdr:colOff>
      <xdr:row>28</xdr:row>
      <xdr:rowOff>19050</xdr:rowOff>
    </xdr:from>
    <xdr:to>
      <xdr:col>1</xdr:col>
      <xdr:colOff>6117336</xdr:colOff>
      <xdr:row>42</xdr:row>
      <xdr:rowOff>190499</xdr:rowOff>
    </xdr:to>
    <xdr:grpSp>
      <xdr:nvGrpSpPr>
        <xdr:cNvPr id="106" name="Řazení podle kalendářních dat nebo i podle barvy" descr="Řazení podle kalendářních dat nebo i podle barvy Existuje řada způsobů, jak řadit data v Excelu. Tady jsou jenom dva další způsoby řazení, ale tentokrát použijete místní nabídku: Chcete seřadit kalendářní data. Takže kliknete pravým tlačítkem myši na datum a potom kliknete na Seřadit &amp;gt; Seřadit od nejstaršího po nejnovější. Řádky se seřadí ve vzestupném pořadí podle kalendářního data výdajů. Někdo vyplnil tři buňky žlutě. Řádky můžete seřadit podle této barvy. Klikněte pravým tlačítkem myši na žlutou buňku a potom klikněte na Seřadit &amp;gt; Umístit barvu vybrané buňky">
          <a:extLst>
            <a:ext uri="{FF2B5EF4-FFF2-40B4-BE49-F238E27FC236}">
              <a16:creationId xmlns:a16="http://schemas.microsoft.com/office/drawing/2014/main" id="{00000000-0008-0000-0500-00006A000000}"/>
            </a:ext>
          </a:extLst>
        </xdr:cNvPr>
        <xdr:cNvGrpSpPr/>
      </xdr:nvGrpSpPr>
      <xdr:grpSpPr>
        <a:xfrm>
          <a:off x="390525" y="5924550"/>
          <a:ext cx="6615811" cy="2838449"/>
          <a:chOff x="0" y="-9524"/>
          <a:chExt cx="5695950" cy="2838449"/>
        </a:xfrm>
      </xdr:grpSpPr>
      <xdr:sp macro="" textlink="">
        <xdr:nvSpPr>
          <xdr:cNvPr id="107" name="Obdélník 106" descr="Pozadí">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Krok" descr="Řazení podle kalendářních dat nebo i podle barvy">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Řazení podle kalendářních dat nebo i podle barvy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Přímá spojnice 108" descr="Ozdobná link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Přímá spojnice 109" descr="Ozdobná linka">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Krok" descr="Existuje řada způsobů, jak řadit data v Excelu. Tady jsou jenom dva další způsoby řazení, ale tentokrát použijete místní nabídk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Existuje řada způsobů, jak řadit data v Excelu. Tady jsou jenom dva další způsoby řazení, ale tentokrát použijete místní nabídku:</a:t>
            </a:r>
          </a:p>
        </xdr:txBody>
      </xdr:sp>
      <xdr:sp macro="" textlink="">
        <xdr:nvSpPr>
          <xdr:cNvPr id="112" name="Krok" descr="Chcete seřadit kalendářní data. Takže kliknete pravým tlačítkem myši na datum a potom kliknete na Seřadit &gt; Seřadit od nejstaršího po nejnovější. Řádky se seřadí ve vzestupném pořadí podle kalendářního data výdajů">
            <a:extLst>
              <a:ext uri="{FF2B5EF4-FFF2-40B4-BE49-F238E27FC236}">
                <a16:creationId xmlns:a16="http://schemas.microsoft.com/office/drawing/2014/main" id="{00000000-0008-0000-0500-000070000000}"/>
              </a:ext>
            </a:extLst>
          </xdr:cNvPr>
          <xdr:cNvSpPr txBox="1"/>
        </xdr:nvSpPr>
        <xdr:spPr>
          <a:xfrm>
            <a:off x="638783" y="1202197"/>
            <a:ext cx="4809516" cy="61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Chcete seřadit kalendářní data. Takže kliknete pravým tlačítkem myši na datum a potom kliknete na </a:t>
            </a:r>
            <a:r>
              <a:rPr lang="cs" sz="1100" b="1">
                <a:solidFill>
                  <a:schemeClr val="tx1">
                    <a:lumMod val="75000"/>
                    <a:lumOff val="25000"/>
                  </a:schemeClr>
                </a:solidFill>
                <a:latin typeface="Segoe UI" panose="020B0502040204020203" pitchFamily="34" charset="0"/>
                <a:cs typeface="Segoe UI" panose="020B0502040204020203" pitchFamily="34" charset="0"/>
              </a:rPr>
              <a:t>Seřadit</a:t>
            </a:r>
            <a:r>
              <a:rPr lang="cs" sz="1100">
                <a:solidFill>
                  <a:schemeClr val="tx1">
                    <a:lumMod val="75000"/>
                    <a:lumOff val="25000"/>
                  </a:schemeClr>
                </a:solidFill>
                <a:latin typeface="Segoe UI" panose="020B0502040204020203" pitchFamily="34" charset="0"/>
                <a:cs typeface="Segoe UI" panose="020B0502040204020203" pitchFamily="34" charset="0"/>
              </a:rPr>
              <a:t> &gt; </a:t>
            </a:r>
            <a:r>
              <a:rPr lang="cs" sz="1100" b="1">
                <a:solidFill>
                  <a:schemeClr val="tx1">
                    <a:lumMod val="75000"/>
                    <a:lumOff val="25000"/>
                  </a:schemeClr>
                </a:solidFill>
                <a:latin typeface="Segoe UI" panose="020B0502040204020203" pitchFamily="34" charset="0"/>
                <a:cs typeface="Segoe UI" panose="020B0502040204020203" pitchFamily="34" charset="0"/>
              </a:rPr>
              <a:t>Seřadit od nejstaršího po nejnovější</a:t>
            </a:r>
            <a:r>
              <a:rPr lang="cs" sz="1100">
                <a:solidFill>
                  <a:schemeClr val="tx1">
                    <a:lumMod val="75000"/>
                    <a:lumOff val="25000"/>
                  </a:schemeClr>
                </a:solidFill>
                <a:latin typeface="Segoe UI" panose="020B0502040204020203" pitchFamily="34" charset="0"/>
                <a:cs typeface="Segoe UI" panose="020B0502040204020203" pitchFamily="34" charset="0"/>
              </a:rPr>
              <a:t>. Řádky se seřadí ve vzestupném pořadí podle kalendářního data výdajů.</a:t>
            </a:r>
          </a:p>
        </xdr:txBody>
      </xdr:sp>
      <xdr:sp macro="" textlink="">
        <xdr:nvSpPr>
          <xdr:cNvPr id="113" name="Ovál 112" descr="1">
            <a:extLst>
              <a:ext uri="{FF2B5EF4-FFF2-40B4-BE49-F238E27FC236}">
                <a16:creationId xmlns:a16="http://schemas.microsoft.com/office/drawing/2014/main" id="{00000000-0008-0000-0500-000071000000}"/>
              </a:ext>
            </a:extLst>
          </xdr:cNvPr>
          <xdr:cNvSpPr/>
        </xdr:nvSpPr>
        <xdr:spPr>
          <a:xfrm>
            <a:off x="231749" y="1159698"/>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14" name="Krok" descr="Někdo vyplnil tři buňky žlutě. Řádky můžete seřadit podle této barvy. Klikněte pravým tlačítkem myši na žlutou buňku a potom klikněte na Seřadit &gt; Umístit barvu vybrané buňky.">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Někdo vyplnil tři buňky žlutě. Řádky můžete seřadit podle této barvy. Klikněte pravým tlačítkem myši na žlutou buňku a potom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Seřadit</a:t>
            </a:r>
            <a:r>
              <a:rPr lang="cs" sz="1100">
                <a:solidFill>
                  <a:schemeClr val="tx1">
                    <a:lumMod val="75000"/>
                    <a:lumOff val="25000"/>
                  </a:schemeClr>
                </a:solidFill>
                <a:latin typeface="Segoe UI" panose="020B0502040204020203" pitchFamily="34" charset="0"/>
                <a:cs typeface="Segoe UI" panose="020B0502040204020203" pitchFamily="34" charset="0"/>
              </a:rPr>
              <a:t> &gt; </a:t>
            </a:r>
            <a:r>
              <a:rPr lang="cs" sz="1100" b="1">
                <a:solidFill>
                  <a:schemeClr val="tx1">
                    <a:lumMod val="75000"/>
                    <a:lumOff val="25000"/>
                  </a:schemeClr>
                </a:solidFill>
                <a:latin typeface="Segoe UI" panose="020B0502040204020203" pitchFamily="34" charset="0"/>
                <a:cs typeface="Segoe UI" panose="020B0502040204020203" pitchFamily="34" charset="0"/>
              </a:rPr>
              <a:t>Umístit barvu vybrané buňky nahoru</a:t>
            </a:r>
            <a:r>
              <a:rPr lang="cs"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15" name="Ovál 114" descr="2">
            <a:extLst>
              <a:ext uri="{FF2B5EF4-FFF2-40B4-BE49-F238E27FC236}">
                <a16:creationId xmlns:a16="http://schemas.microsoft.com/office/drawing/2014/main" id="{00000000-0008-0000-0500-000073000000}"/>
              </a:ext>
            </a:extLst>
          </xdr:cNvPr>
          <xdr:cNvSpPr/>
        </xdr:nvSpPr>
        <xdr:spPr>
          <a:xfrm>
            <a:off x="231749" y="182181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419099</xdr:colOff>
      <xdr:row>38</xdr:row>
      <xdr:rowOff>19050</xdr:rowOff>
    </xdr:to>
    <xdr:grpSp>
      <xdr:nvGrpSpPr>
        <xdr:cNvPr id="8" name="Skupina 7" descr="DŮLEŽITÝ DETAIL&#10;Pořadí řazení nemůžete vymazat stejně jako filtr. Takže pokud nechcete, aby řazení takto zůstalo, vraťte ho zpět stisknutím kláves CTRL+Z">
          <a:extLst>
            <a:ext uri="{FF2B5EF4-FFF2-40B4-BE49-F238E27FC236}">
              <a16:creationId xmlns:a16="http://schemas.microsoft.com/office/drawing/2014/main" id="{CE79A11A-3679-4FE1-8870-918EA0DF3948}"/>
            </a:ext>
          </a:extLst>
        </xdr:cNvPr>
        <xdr:cNvGrpSpPr/>
      </xdr:nvGrpSpPr>
      <xdr:grpSpPr>
        <a:xfrm>
          <a:off x="12052300" y="6210299"/>
          <a:ext cx="2235199" cy="1619251"/>
          <a:chOff x="10582275" y="6629399"/>
          <a:chExt cx="2143124" cy="1619251"/>
        </a:xfrm>
      </xdr:grpSpPr>
      <xdr:pic>
        <xdr:nvPicPr>
          <xdr:cNvPr id="117" name="Grafika 122" descr="Lupa">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flipH="1">
            <a:off x="10582275" y="6674825"/>
            <a:ext cx="352313" cy="352311"/>
          </a:xfrm>
          <a:prstGeom prst="rect">
            <a:avLst/>
          </a:prstGeom>
        </xdr:spPr>
      </xdr:pic>
      <xdr:sp macro="" textlink="">
        <xdr:nvSpPr>
          <xdr:cNvPr id="118" name="Krok" descr="DŮLEŽITÝ DETAIL&#10;Pořadí řazení nemůžete vymazat stejně jako filtr. Takže pokud nechcete, aby řazení takto zůstalo, vraťte ho zpět stisknutím kláves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Pořadí řazení nemůžete vymazat stejně jako filtr. Takže pokud nechcete, aby řazení takto zůstalo, vraťte ho zpět</a:t>
            </a:r>
            <a:r>
              <a:rPr lang="cs" sz="1100" kern="0" baseline="0">
                <a:solidFill>
                  <a:schemeClr val="bg2">
                    <a:lumMod val="25000"/>
                  </a:schemeClr>
                </a:solidFill>
                <a:ea typeface="Segoe UI" pitchFamily="34" charset="0"/>
                <a:cs typeface="Segoe UI Light" panose="020B0502040204020203" pitchFamily="34" charset="0"/>
              </a:rPr>
              <a:t> stisknutím kláves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44</xdr:row>
      <xdr:rowOff>9525</xdr:rowOff>
    </xdr:from>
    <xdr:to>
      <xdr:col>1</xdr:col>
      <xdr:colOff>6117336</xdr:colOff>
      <xdr:row>60</xdr:row>
      <xdr:rowOff>57150</xdr:rowOff>
    </xdr:to>
    <xdr:grpSp>
      <xdr:nvGrpSpPr>
        <xdr:cNvPr id="3" name="Další způsoby filtrování dat" descr="Další způsoby filtrování dat Spousta lidí píše vzorce, aby našli částky, které jsou větší než průměr nebo větší než určitá částka. Není ale třeba vzorce zadávat, když jsou k dispozici zvláštní filtry. Klikněte na tlačítko filtru buňky Ubytování a pak klikněte na Filtry čísel &amp;gt; Nad průměrem. Excel vypočítá průměrnou částku ve sloupci Ubytování a pak zobrazí jenom řádky s částkou větší než tento průměr. Teď přidejte druhý filtr. Klikněte na tlačítko filtru buňky Stravování a pak klikněte na Filtry čísel &amp;gt; Větší než a potom zadejte 25. Klikněte na OK. Ze tří řádků, které se vyfiltrovaly nad průměr, Excel zobrazí dva řádky s částkou za stravování větší než 25">
          <a:extLst>
            <a:ext uri="{FF2B5EF4-FFF2-40B4-BE49-F238E27FC236}">
              <a16:creationId xmlns:a16="http://schemas.microsoft.com/office/drawing/2014/main" id="{00000000-0008-0000-0500-000003000000}"/>
            </a:ext>
          </a:extLst>
        </xdr:cNvPr>
        <xdr:cNvGrpSpPr/>
      </xdr:nvGrpSpPr>
      <xdr:grpSpPr>
        <a:xfrm>
          <a:off x="390525" y="8963025"/>
          <a:ext cx="6615811" cy="3095625"/>
          <a:chOff x="390525" y="8972550"/>
          <a:chExt cx="5695950" cy="3171824"/>
        </a:xfrm>
      </xdr:grpSpPr>
      <xdr:sp macro="" textlink="">
        <xdr:nvSpPr>
          <xdr:cNvPr id="133" name="Obdélník 132" descr="Pozadí">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Krok" descr="Další způsoby filtrování dat">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způsoby filtrování dat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Přímá spojnice 134" descr="Ozdobná link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Přímá spojnice 135" descr="Ozdobná linka">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Krok" descr="Spousta lidí píše vzorce, aby našli částky, které jsou větší než průměr nebo větší než určitá částka. Není ale třeba vzorce zadávat, když jsou k dispozici zvláštní filtry.">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Spousta lidí píše vzorce, aby našli částky, které jsou větší než průměr nebo větší než určitá částka. Není ale třeba zadávat vzorce, když jsou tu zvláštní filtry.</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Krok" descr="Klikněte na tlačítko filtru buňky Ubytování a       pak klikněte na Filtry čísel &gt; Nad průměrem. Excel vypočítá průměrnou částku ve sloupci Ubytování a pak zobrazí jenom řádky s částkou větší než tento průměr">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tlačítko filtru buňky </a:t>
            </a:r>
            <a:r>
              <a:rPr lang="cs" sz="1100" b="1">
                <a:solidFill>
                  <a:schemeClr val="tx1">
                    <a:lumMod val="75000"/>
                    <a:lumOff val="25000"/>
                  </a:schemeClr>
                </a:solidFill>
                <a:latin typeface="Segoe UI" panose="020B0502040204020203" pitchFamily="34" charset="0"/>
                <a:cs typeface="Segoe UI" panose="020B0502040204020203" pitchFamily="34" charset="0"/>
              </a:rPr>
              <a:t>Ubytování</a:t>
            </a:r>
            <a:r>
              <a:rPr lang="cs" sz="1100">
                <a:solidFill>
                  <a:schemeClr val="tx1">
                    <a:lumMod val="75000"/>
                    <a:lumOff val="25000"/>
                  </a:schemeClr>
                </a:solidFill>
                <a:latin typeface="Segoe UI" panose="020B0502040204020203" pitchFamily="34" charset="0"/>
                <a:cs typeface="Segoe UI" panose="020B0502040204020203" pitchFamily="34" charset="0"/>
              </a:rPr>
              <a:t> a </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pak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Filtry čísel</a:t>
            </a:r>
            <a:r>
              <a:rPr lang="cs" sz="1100">
                <a:solidFill>
                  <a:schemeClr val="tx1">
                    <a:lumMod val="75000"/>
                    <a:lumOff val="25000"/>
                  </a:schemeClr>
                </a:solidFill>
                <a:latin typeface="Segoe UI" panose="020B0502040204020203" pitchFamily="34" charset="0"/>
                <a:cs typeface="Segoe UI" panose="020B0502040204020203" pitchFamily="34" charset="0"/>
              </a:rPr>
              <a:t> &gt; </a:t>
            </a:r>
            <a:r>
              <a:rPr lang="cs" sz="1100" b="1">
                <a:solidFill>
                  <a:schemeClr val="tx1">
                    <a:lumMod val="75000"/>
                    <a:lumOff val="25000"/>
                  </a:schemeClr>
                </a:solidFill>
                <a:latin typeface="Segoe UI" panose="020B0502040204020203" pitchFamily="34" charset="0"/>
                <a:cs typeface="Segoe UI" panose="020B0502040204020203" pitchFamily="34" charset="0"/>
              </a:rPr>
              <a:t>Nad průměrem</a:t>
            </a:r>
            <a:r>
              <a:rPr lang="cs" sz="1100">
                <a:solidFill>
                  <a:schemeClr val="tx1">
                    <a:lumMod val="75000"/>
                    <a:lumOff val="25000"/>
                  </a:schemeClr>
                </a:solidFill>
                <a:latin typeface="Segoe UI" panose="020B0502040204020203" pitchFamily="34" charset="0"/>
                <a:cs typeface="Segoe UI" panose="020B0502040204020203" pitchFamily="34" charset="0"/>
              </a:rPr>
              <a:t>. Excel vypočítá průměrnou částku ve sloupci Ubytování a pak zobrazí jenom řádky s částkou větší než tento průměr. </a:t>
            </a:r>
          </a:p>
        </xdr:txBody>
      </xdr:sp>
      <xdr:sp macro="" textlink="">
        <xdr:nvSpPr>
          <xdr:cNvPr id="139" name="Ovál 138" descr="1">
            <a:extLst>
              <a:ext uri="{FF2B5EF4-FFF2-40B4-BE49-F238E27FC236}">
                <a16:creationId xmlns:a16="http://schemas.microsoft.com/office/drawing/2014/main" id="{00000000-0008-0000-0500-00008B000000}"/>
              </a:ext>
            </a:extLst>
          </xdr:cNvPr>
          <xdr:cNvSpPr/>
        </xdr:nvSpPr>
        <xdr:spPr>
          <a:xfrm>
            <a:off x="622274" y="10141773"/>
            <a:ext cx="324804" cy="3841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40" name="Krok" descr="Teď přidejte druhý filtr. Klikněte na tlačítko filtru buňky Stravování a       pak klikněte na Filtry čísel &gt; Větší než... a potom zadejte 25. Klikněte na OK. Ze tří řádků, které se vyfiltrovaly nad průměr, Excel zobrazí dva řádky s částkou za jídlo větší než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Teď přidejte druhý filtr. Klikněte na tlačítko filtru buňky </a:t>
            </a:r>
            <a:r>
              <a:rPr lang="cs" sz="1100" b="1">
                <a:solidFill>
                  <a:schemeClr val="tx1">
                    <a:lumMod val="75000"/>
                    <a:lumOff val="25000"/>
                  </a:schemeClr>
                </a:solidFill>
                <a:latin typeface="Segoe UI" panose="020B0502040204020203" pitchFamily="34" charset="0"/>
                <a:cs typeface="Segoe UI" panose="020B0502040204020203" pitchFamily="34" charset="0"/>
              </a:rPr>
              <a:t>Stravování</a:t>
            </a:r>
            <a:r>
              <a:rPr lang="cs" sz="1100">
                <a:solidFill>
                  <a:schemeClr val="tx1">
                    <a:lumMod val="75000"/>
                    <a:lumOff val="25000"/>
                  </a:schemeClr>
                </a:solidFill>
                <a:latin typeface="Segoe UI" panose="020B0502040204020203" pitchFamily="34" charset="0"/>
                <a:cs typeface="Segoe UI" panose="020B0502040204020203" pitchFamily="34" charset="0"/>
              </a:rPr>
              <a:t> a </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pak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Filtry čísel</a:t>
            </a:r>
            <a:r>
              <a:rPr lang="cs" sz="1100">
                <a:solidFill>
                  <a:schemeClr val="tx1">
                    <a:lumMod val="75000"/>
                    <a:lumOff val="25000"/>
                  </a:schemeClr>
                </a:solidFill>
                <a:latin typeface="Segoe UI" panose="020B0502040204020203" pitchFamily="34" charset="0"/>
                <a:cs typeface="Segoe UI" panose="020B0502040204020203" pitchFamily="34" charset="0"/>
              </a:rPr>
              <a:t> </a:t>
            </a:r>
            <a:r>
              <a:rPr lang="cs" sz="1100" b="1">
                <a:solidFill>
                  <a:schemeClr val="tx1">
                    <a:lumMod val="75000"/>
                    <a:lumOff val="25000"/>
                  </a:schemeClr>
                </a:solidFill>
                <a:latin typeface="Segoe UI" panose="020B0502040204020203" pitchFamily="34" charset="0"/>
                <a:cs typeface="Segoe UI" panose="020B0502040204020203" pitchFamily="34" charset="0"/>
              </a:rPr>
              <a:t>&gt; Větší než... </a:t>
            </a:r>
            <a:r>
              <a:rPr lang="cs" sz="1100" b="0">
                <a:solidFill>
                  <a:schemeClr val="tx1">
                    <a:lumMod val="75000"/>
                    <a:lumOff val="25000"/>
                  </a:schemeClr>
                </a:solidFill>
                <a:latin typeface="Segoe UI" panose="020B0502040204020203" pitchFamily="34" charset="0"/>
                <a:cs typeface="Segoe UI" panose="020B0502040204020203" pitchFamily="34" charset="0"/>
              </a:rPr>
              <a:t>a potom zadejte </a:t>
            </a:r>
            <a:r>
              <a:rPr lang="cs" sz="1100" b="1">
                <a:solidFill>
                  <a:schemeClr val="tx1">
                    <a:lumMod val="75000"/>
                    <a:lumOff val="25000"/>
                  </a:schemeClr>
                </a:solidFill>
                <a:latin typeface="Segoe UI" panose="020B0502040204020203" pitchFamily="34" charset="0"/>
                <a:cs typeface="Segoe UI" panose="020B0502040204020203" pitchFamily="34" charset="0"/>
              </a:rPr>
              <a:t>25</a:t>
            </a:r>
            <a:r>
              <a:rPr lang="cs" sz="1100">
                <a:solidFill>
                  <a:schemeClr val="tx1">
                    <a:lumMod val="75000"/>
                    <a:lumOff val="25000"/>
                  </a:schemeClr>
                </a:solidFill>
                <a:latin typeface="Segoe UI" panose="020B0502040204020203" pitchFamily="34" charset="0"/>
                <a:cs typeface="Segoe UI" panose="020B0502040204020203" pitchFamily="34" charset="0"/>
              </a:rPr>
              <a:t>.</a:t>
            </a:r>
            <a:r>
              <a:rPr lang="cs" sz="1100" b="1">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OK</a:t>
            </a:r>
            <a:r>
              <a:rPr lang="cs" sz="1100">
                <a:solidFill>
                  <a:schemeClr val="tx1">
                    <a:lumMod val="75000"/>
                    <a:lumOff val="25000"/>
                  </a:schemeClr>
                </a:solidFill>
                <a:latin typeface="Segoe UI" panose="020B0502040204020203" pitchFamily="34" charset="0"/>
                <a:cs typeface="Segoe UI" panose="020B0502040204020203" pitchFamily="34" charset="0"/>
              </a:rPr>
              <a:t>.</a:t>
            </a:r>
            <a:r>
              <a:rPr lang="en-U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Ze tří řádků, které se vyfiltrovaly nad průměr, Excel zobrazí dva řádky s částkou za jídlo větší než 25.</a:t>
            </a:r>
          </a:p>
        </xdr:txBody>
      </xdr:sp>
      <xdr:sp macro="" textlink="">
        <xdr:nvSpPr>
          <xdr:cNvPr id="141" name="Ovál 140" descr="2">
            <a:extLst>
              <a:ext uri="{FF2B5EF4-FFF2-40B4-BE49-F238E27FC236}">
                <a16:creationId xmlns:a16="http://schemas.microsoft.com/office/drawing/2014/main" id="{00000000-0008-0000-0500-00008D000000}"/>
              </a:ext>
            </a:extLst>
          </xdr:cNvPr>
          <xdr:cNvSpPr/>
        </xdr:nvSpPr>
        <xdr:spPr>
          <a:xfrm>
            <a:off x="622274" y="10963274"/>
            <a:ext cx="324804" cy="3841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pic>
        <xdr:nvPicPr>
          <xdr:cNvPr id="131" name="Obrázek 130" descr="Tlačítko filtru">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532381" y="10239196"/>
            <a:ext cx="140102" cy="138072"/>
          </a:xfrm>
          <a:prstGeom prst="rect">
            <a:avLst/>
          </a:prstGeom>
        </xdr:spPr>
      </xdr:pic>
      <xdr:pic>
        <xdr:nvPicPr>
          <xdr:cNvPr id="132" name="Obrázek 131" descr="Tlačítko filtru">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804682" y="11059349"/>
            <a:ext cx="140102" cy="138072"/>
          </a:xfrm>
          <a:prstGeom prst="rect">
            <a:avLst/>
          </a:prstGeom>
        </xdr:spPr>
      </xdr:pic>
    </xdr:grpSp>
    <xdr:clientData/>
  </xdr:twoCellAnchor>
  <xdr:twoCellAnchor editAs="absolute">
    <xdr:from>
      <xdr:col>0</xdr:col>
      <xdr:colOff>389826</xdr:colOff>
      <xdr:row>61</xdr:row>
      <xdr:rowOff>0</xdr:rowOff>
    </xdr:from>
    <xdr:to>
      <xdr:col>1</xdr:col>
      <xdr:colOff>6116637</xdr:colOff>
      <xdr:row>76</xdr:row>
      <xdr:rowOff>99974</xdr:rowOff>
    </xdr:to>
    <xdr:grpSp>
      <xdr:nvGrpSpPr>
        <xdr:cNvPr id="2" name="Více na webu" descr="Další informace na webu, obsahuje odkazy na web Zpět nahoru Další krok">
          <a:extLst>
            <a:ext uri="{FF2B5EF4-FFF2-40B4-BE49-F238E27FC236}">
              <a16:creationId xmlns:a16="http://schemas.microsoft.com/office/drawing/2014/main" id="{00000000-0008-0000-0500-000002000000}"/>
            </a:ext>
          </a:extLst>
        </xdr:cNvPr>
        <xdr:cNvGrpSpPr/>
      </xdr:nvGrpSpPr>
      <xdr:grpSpPr>
        <a:xfrm>
          <a:off x="389826" y="12192000"/>
          <a:ext cx="6615811" cy="2957474"/>
          <a:chOff x="389826" y="12352299"/>
          <a:chExt cx="5695950" cy="2806700"/>
        </a:xfrm>
      </xdr:grpSpPr>
      <xdr:sp macro="" textlink="">
        <xdr:nvSpPr>
          <xdr:cNvPr id="143" name="Obdélník 142" descr="Pozadí">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Krok" descr="Další informace na webu">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Přímá spojnice 144" descr="Ozdobná link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Tlačítko Další" descr="Zpět nahoru, obsahuje hypertextový odkaz na buňku A1">
            <a:hlinkClick xmlns:r="http://schemas.openxmlformats.org/officeDocument/2006/relationships" r:id="rId8" tooltip="Pomocí této možnosti přejdete zpátky na buňku A1 v tomto listu."/>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7" name="Přímá spojnice 146" descr="Ozdobná link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Tlačítko Další" descr="Tlačítko pro další krok s hypertextovým odkazem na další list">
            <a:hlinkClick xmlns:r="http://schemas.openxmlformats.org/officeDocument/2006/relationships" r:id="rId4" tooltip="Touto možností přejdete k dalšímu kroku."/>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49" name="Krok" descr="Seřazení dat v oblasti nebo tabulce, obsahuje hypertextový odkaz na web">
            <a:hlinkClick xmlns:r="http://schemas.openxmlformats.org/officeDocument/2006/relationships" r:id="rId9" tooltip="Pomocí této možnosti získáte z webu další informace o řazení dat v oblasti nebo tabulce."/>
            <a:extLst>
              <a:ext uri="{FF2B5EF4-FFF2-40B4-BE49-F238E27FC236}">
                <a16:creationId xmlns:a16="http://schemas.microsoft.com/office/drawing/2014/main" id="{00000000-0008-0000-0500-000095000000}"/>
              </a:ext>
            </a:extLst>
          </xdr:cNvPr>
          <xdr:cNvSpPr txBox="1"/>
        </xdr:nvSpPr>
        <xdr:spPr>
          <a:xfrm>
            <a:off x="1028609" y="13147147"/>
            <a:ext cx="214321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Řazení dat v oblasti nebo tabulce</a:t>
            </a:r>
          </a:p>
        </xdr:txBody>
      </xdr:sp>
      <xdr:pic>
        <xdr:nvPicPr>
          <xdr:cNvPr id="150"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051870"/>
            <a:ext cx="454554" cy="448472"/>
          </a:xfrm>
          <a:prstGeom prst="rect">
            <a:avLst/>
          </a:prstGeom>
        </xdr:spPr>
      </xdr:pic>
      <xdr:sp macro="" textlink="">
        <xdr:nvSpPr>
          <xdr:cNvPr id="151" name="Krok" descr="Filtrování dat v oblasti nebo tabulce, obsahuje hypertextový odkaz na web">
            <a:hlinkClick xmlns:r="http://schemas.openxmlformats.org/officeDocument/2006/relationships" r:id="rId12" tooltip="Pomocí této možnosti získáte z webu další informace o filtrování dat v oblasti nebo tabulce."/>
            <a:extLst>
              <a:ext uri="{FF2B5EF4-FFF2-40B4-BE49-F238E27FC236}">
                <a16:creationId xmlns:a16="http://schemas.microsoft.com/office/drawing/2014/main" id="{00000000-0008-0000-0500-000097000000}"/>
              </a:ext>
            </a:extLst>
          </xdr:cNvPr>
          <xdr:cNvSpPr txBox="1"/>
        </xdr:nvSpPr>
        <xdr:spPr>
          <a:xfrm>
            <a:off x="1028609" y="13611754"/>
            <a:ext cx="22744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Filtrování dat v oblasti nebo tabulce</a:t>
            </a:r>
          </a:p>
        </xdr:txBody>
      </xdr:sp>
      <xdr:pic>
        <xdr:nvPicPr>
          <xdr:cNvPr id="152"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6060186</xdr:colOff>
      <xdr:row>23</xdr:row>
      <xdr:rowOff>76200</xdr:rowOff>
    </xdr:to>
    <xdr:grpSp>
      <xdr:nvGrpSpPr>
        <xdr:cNvPr id="8" name="Tabulky to hodně usnadňují" descr="Tabulky to hodně usnadňují V tabulce můžete využít speciální funkce a užitečné možnosti. Tady je postup, jak si jednu takovou vytvoříte: Klikněte dovnitř dat vpravo a potom klikněte na Vložení &amp;gt; Tabulka &amp;gt; OK. Teď máte tabulku, což je kolekce buněk, která obsahuje speciální funkce. Pro začátečníky: Tabulka má pruhované řádky, které se snadněji čtou. Můžete také snadno vytvořit řádky nové. Do prázdné buňky pod buňkou Maso zadejte nějaký text a stiskněte Enter. Zobrazí se nový řádek tabulky. Můžete také snadno vytvořit sloupce: V pravém dolním rohu tabulky klikněte na úchyt pro změnu velikosti a přetáhněte ho doprava o 2 sloupce. Všimněte si, že jak se ty dva sloupce vytvoří, jsou naformátované a je pro vás vyplněný text Leden a Únor. Podívat se na to podrobněji Další krok">
          <a:extLst>
            <a:ext uri="{FF2B5EF4-FFF2-40B4-BE49-F238E27FC236}">
              <a16:creationId xmlns:a16="http://schemas.microsoft.com/office/drawing/2014/main" id="{00000000-0008-0000-0600-000008000000}"/>
            </a:ext>
          </a:extLst>
        </xdr:cNvPr>
        <xdr:cNvGrpSpPr/>
      </xdr:nvGrpSpPr>
      <xdr:grpSpPr>
        <a:xfrm>
          <a:off x="333375" y="266700"/>
          <a:ext cx="6615811" cy="4762500"/>
          <a:chOff x="333375" y="266700"/>
          <a:chExt cx="5695950" cy="4762500"/>
        </a:xfrm>
      </xdr:grpSpPr>
      <xdr:sp macro="" textlink="">
        <xdr:nvSpPr>
          <xdr:cNvPr id="95" name="Obdélník 94" descr="Pozadí">
            <a:extLst>
              <a:ext uri="{FF2B5EF4-FFF2-40B4-BE49-F238E27FC236}">
                <a16:creationId xmlns:a16="http://schemas.microsoft.com/office/drawing/2014/main" id="{00000000-0008-0000-0600-00005F000000}"/>
              </a:ext>
            </a:extLst>
          </xdr:cNvPr>
          <xdr:cNvSpPr/>
        </xdr:nvSpPr>
        <xdr:spPr>
          <a:xfrm>
            <a:off x="333375" y="266700"/>
            <a:ext cx="5695950" cy="4762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Krok" descr="Tabulky to hodně usnadňují">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Tabulky to hodně usnadňují</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Přímá spojnice 96" descr="Ozdobná link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28065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99" name="Přímá spojnice 98" descr="Ozdobná linka">
            <a:extLst>
              <a:ext uri="{FF2B5EF4-FFF2-40B4-BE49-F238E27FC236}">
                <a16:creationId xmlns:a16="http://schemas.microsoft.com/office/drawing/2014/main" id="{00000000-0008-0000-0600-000063000000}"/>
              </a:ext>
            </a:extLst>
          </xdr:cNvPr>
          <xdr:cNvCxnSpPr>
            <a:cxnSpLocks/>
          </xdr:cNvCxnSpPr>
        </xdr:nvCxnSpPr>
        <xdr:spPr>
          <a:xfrm>
            <a:off x="568299" y="40195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600-000064000000}"/>
              </a:ext>
            </a:extLst>
          </xdr:cNvPr>
          <xdr:cNvSpPr/>
        </xdr:nvSpPr>
        <xdr:spPr>
          <a:xfrm>
            <a:off x="4627245" y="428065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01" name="Krok" descr="V tabulce můžete využít speciální funkce a užitečné možnosti. Tady je postup, jak si jednu takovou vytvoříte:">
            <a:extLst>
              <a:ext uri="{FF2B5EF4-FFF2-40B4-BE49-F238E27FC236}">
                <a16:creationId xmlns:a16="http://schemas.microsoft.com/office/drawing/2014/main" id="{00000000-0008-0000-0600-000065000000}"/>
              </a:ext>
            </a:extLst>
          </xdr:cNvPr>
          <xdr:cNvSpPr txBox="1"/>
        </xdr:nvSpPr>
        <xdr:spPr>
          <a:xfrm>
            <a:off x="561975" y="966421"/>
            <a:ext cx="5300938" cy="47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tabulce můžete využít speciální funkce a užitečné možnosti. Tady je postup, jak si jednu takovou vytvoříte:</a:t>
            </a:r>
          </a:p>
        </xdr:txBody>
      </xdr:sp>
      <xdr:sp macro="" textlink="">
        <xdr:nvSpPr>
          <xdr:cNvPr id="102" name="Krok" descr="Klikněte dovnitř dat vpravo a potom klikněte na Vložení &gt; Tabulka &gt; OK.">
            <a:extLst>
              <a:ext uri="{FF2B5EF4-FFF2-40B4-BE49-F238E27FC236}">
                <a16:creationId xmlns:a16="http://schemas.microsoft.com/office/drawing/2014/main" id="{00000000-0008-0000-0600-000066000000}"/>
              </a:ext>
            </a:extLst>
          </xdr:cNvPr>
          <xdr:cNvSpPr txBox="1"/>
        </xdr:nvSpPr>
        <xdr:spPr>
          <a:xfrm>
            <a:off x="972158" y="148398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Klikněte dovnitř dat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vpravo a potom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Vložení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Tabulka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ál 102" descr="1">
            <a:extLst>
              <a:ext uri="{FF2B5EF4-FFF2-40B4-BE49-F238E27FC236}">
                <a16:creationId xmlns:a16="http://schemas.microsoft.com/office/drawing/2014/main" id="{00000000-0008-0000-0600-000067000000}"/>
              </a:ext>
            </a:extLst>
          </xdr:cNvPr>
          <xdr:cNvSpPr/>
        </xdr:nvSpPr>
        <xdr:spPr>
          <a:xfrm>
            <a:off x="565124" y="144148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4" name="Krok" descr="Teď máte tabulku, což je kolekce buněk, která obsahuje speciální funkce. Pro začátečníky: Tabulka má pruhované řádky, které se snadněji čtou.">
            <a:extLst>
              <a:ext uri="{FF2B5EF4-FFF2-40B4-BE49-F238E27FC236}">
                <a16:creationId xmlns:a16="http://schemas.microsoft.com/office/drawing/2014/main" id="{00000000-0008-0000-0600-000068000000}"/>
              </a:ext>
            </a:extLst>
          </xdr:cNvPr>
          <xdr:cNvSpPr txBox="1"/>
        </xdr:nvSpPr>
        <xdr:spPr>
          <a:xfrm>
            <a:off x="972157" y="197090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máte tabulku, což je kolekce buněk, která obsahuje speciální funkce. Pro začátečníky: Tabulka má pruhované řádky, které se snadněji čtou.</a:t>
            </a:r>
          </a:p>
        </xdr:txBody>
      </xdr:sp>
      <xdr:sp macro="" textlink="">
        <xdr:nvSpPr>
          <xdr:cNvPr id="105" name="Ovál 104" descr="2">
            <a:extLst>
              <a:ext uri="{FF2B5EF4-FFF2-40B4-BE49-F238E27FC236}">
                <a16:creationId xmlns:a16="http://schemas.microsoft.com/office/drawing/2014/main" id="{00000000-0008-0000-0600-000069000000}"/>
              </a:ext>
            </a:extLst>
          </xdr:cNvPr>
          <xdr:cNvSpPr/>
        </xdr:nvSpPr>
        <xdr:spPr>
          <a:xfrm>
            <a:off x="565124" y="1928405"/>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6" name="Krok" descr="Můžete také snadno vytvořit řádky nové. Do prázdné buňky pod buňkou Maso zadejte nějaký text a stiskněte Enter. Zobrazí se nový řádek tabulky.">
            <a:extLst>
              <a:ext uri="{FF2B5EF4-FFF2-40B4-BE49-F238E27FC236}">
                <a16:creationId xmlns:a16="http://schemas.microsoft.com/office/drawing/2014/main" id="{00000000-0008-0000-0600-00006A000000}"/>
              </a:ext>
            </a:extLst>
          </xdr:cNvPr>
          <xdr:cNvSpPr txBox="1"/>
        </xdr:nvSpPr>
        <xdr:spPr>
          <a:xfrm>
            <a:off x="972158" y="247502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Můžete také snadno vytvořit řádky nové. Do prázdné buňky pod buňkou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zadejte nějaký text</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stiskněte Enter.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Zobrazí se nový řádek tabulky.</a:t>
            </a:r>
          </a:p>
        </xdr:txBody>
      </xdr:sp>
      <xdr:sp macro="" textlink="">
        <xdr:nvSpPr>
          <xdr:cNvPr id="107" name="Ovál 106" descr="3">
            <a:extLst>
              <a:ext uri="{FF2B5EF4-FFF2-40B4-BE49-F238E27FC236}">
                <a16:creationId xmlns:a16="http://schemas.microsoft.com/office/drawing/2014/main" id="{00000000-0008-0000-0600-00006B000000}"/>
              </a:ext>
            </a:extLst>
          </xdr:cNvPr>
          <xdr:cNvSpPr/>
        </xdr:nvSpPr>
        <xdr:spPr>
          <a:xfrm>
            <a:off x="565124" y="2432521"/>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08" name="Krok" descr="Můžete také snadno vytvořit sloupce: V pravém dolním rohu tabulky klikněte na úchyt pro změnu velikosti a      přetáhněte ho doprava o 2 sloupce">
            <a:extLst>
              <a:ext uri="{FF2B5EF4-FFF2-40B4-BE49-F238E27FC236}">
                <a16:creationId xmlns:a16="http://schemas.microsoft.com/office/drawing/2014/main" id="{00000000-0008-0000-0600-00006C000000}"/>
              </a:ext>
            </a:extLst>
          </xdr:cNvPr>
          <xdr:cNvSpPr txBox="1"/>
        </xdr:nvSpPr>
        <xdr:spPr>
          <a:xfrm>
            <a:off x="972158" y="296424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Můžete také snadno vytvořit sloupce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pravém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dolním rohu tabulky klikněte na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úchyt pro změnu velikosti a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přetáhněte ho doprava o 2 sloupce.</a:t>
            </a:r>
          </a:p>
        </xdr:txBody>
      </xdr:sp>
      <xdr:sp macro="" textlink="">
        <xdr:nvSpPr>
          <xdr:cNvPr id="109" name="Ovál 108" descr="4">
            <a:extLst>
              <a:ext uri="{FF2B5EF4-FFF2-40B4-BE49-F238E27FC236}">
                <a16:creationId xmlns:a16="http://schemas.microsoft.com/office/drawing/2014/main" id="{00000000-0008-0000-0600-00006D000000}"/>
              </a:ext>
            </a:extLst>
          </xdr:cNvPr>
          <xdr:cNvSpPr/>
        </xdr:nvSpPr>
        <xdr:spPr>
          <a:xfrm>
            <a:off x="565124" y="292174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0" name="Krok" descr="Všimněte si, že jak se ty dva sloupce vytvoří, jsou naformátované a je pro vás vyplněný text Leden a Únor.">
            <a:extLst>
              <a:ext uri="{FF2B5EF4-FFF2-40B4-BE49-F238E27FC236}">
                <a16:creationId xmlns:a16="http://schemas.microsoft.com/office/drawing/2014/main" id="{00000000-0008-0000-0600-00006E000000}"/>
              </a:ext>
            </a:extLst>
          </xdr:cNvPr>
          <xdr:cNvSpPr txBox="1"/>
        </xdr:nvSpPr>
        <xdr:spPr>
          <a:xfrm>
            <a:off x="972158" y="344353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Všimněte si, jak se ty dva sloupce vytvoří, jsou naformátované a je pro vás vyplněný text Leden a Únor.</a:t>
            </a:r>
          </a:p>
        </xdr:txBody>
      </xdr:sp>
      <xdr:sp macro="" textlink="">
        <xdr:nvSpPr>
          <xdr:cNvPr id="111" name="Ovál 110" descr="5">
            <a:extLst>
              <a:ext uri="{FF2B5EF4-FFF2-40B4-BE49-F238E27FC236}">
                <a16:creationId xmlns:a16="http://schemas.microsoft.com/office/drawing/2014/main" id="{00000000-0008-0000-0600-00006F000000}"/>
              </a:ext>
            </a:extLst>
          </xdr:cNvPr>
          <xdr:cNvSpPr/>
        </xdr:nvSpPr>
        <xdr:spPr>
          <a:xfrm>
            <a:off x="565124" y="3401032"/>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pic>
        <xdr:nvPicPr>
          <xdr:cNvPr id="113" name="Obrázek 112" descr="Úchyt pro změnu velikosti">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2282705" y="3278133"/>
            <a:ext cx="73001" cy="79349"/>
          </a:xfrm>
          <a:prstGeom prst="rect">
            <a:avLst/>
          </a:prstGeom>
        </xdr:spPr>
      </xdr:pic>
    </xdr:grpSp>
    <xdr:clientData/>
  </xdr:twoCellAnchor>
  <xdr:twoCellAnchor editAs="oneCell">
    <xdr:from>
      <xdr:col>0</xdr:col>
      <xdr:colOff>390525</xdr:colOff>
      <xdr:row>27</xdr:row>
      <xdr:rowOff>85725</xdr:rowOff>
    </xdr:from>
    <xdr:to>
      <xdr:col>1</xdr:col>
      <xdr:colOff>6117336</xdr:colOff>
      <xdr:row>46</xdr:row>
      <xdr:rowOff>98424</xdr:rowOff>
    </xdr:to>
    <xdr:grpSp>
      <xdr:nvGrpSpPr>
        <xdr:cNvPr id="7" name="Počítané sloupce v tabulkách" descr="Počítané sloupce v tabulkách Jeden příklad užitečných možností, které tabulky obsahují: počítané sloupce. Zadáte vzorec jednou a on se automaticky vyplní dolů. Funguje to takto: Vyberte buňku pod buňkou Celkem. Stiskněte klávesu Alt a Rovná se. Stiskněte Enter. Vzorec SUMA se vyplní dolů tak, abyste to nemuseli dělat sami">
          <a:extLst>
            <a:ext uri="{FF2B5EF4-FFF2-40B4-BE49-F238E27FC236}">
              <a16:creationId xmlns:a16="http://schemas.microsoft.com/office/drawing/2014/main" id="{00000000-0008-0000-0600-000007000000}"/>
            </a:ext>
          </a:extLst>
        </xdr:cNvPr>
        <xdr:cNvGrpSpPr/>
      </xdr:nvGrpSpPr>
      <xdr:grpSpPr>
        <a:xfrm>
          <a:off x="390525" y="5800725"/>
          <a:ext cx="6615811" cy="3632199"/>
          <a:chOff x="390525" y="5943600"/>
          <a:chExt cx="5695950" cy="3632199"/>
        </a:xfrm>
      </xdr:grpSpPr>
      <xdr:sp macro="" textlink="">
        <xdr:nvSpPr>
          <xdr:cNvPr id="119" name="Obdélník 118" descr="Pozadí">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Krok" descr="Počítané sloupce v tabulkách">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Počítané sloupce v tabulkách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Přímá spojnice 120" descr="Ozdobná link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Přímá spojnice 121" descr="Ozdobná linka">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Krok" descr="Jeden příklad užitečných možností, které tabulky obsahují: počítané sloupce. Zadáte vzorec jednou a on se automaticky vyplní dolů. Funguje to takto:">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Jeden příklad užitečných možností</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které tabulky obsahují: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očítané sloupce</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Zadáte vzorec jednou a on se automaticky vyplní dolů. Funguje to takto:</a:t>
            </a:r>
          </a:p>
        </xdr:txBody>
      </xdr:sp>
      <xdr:sp macro="" textlink="">
        <xdr:nvSpPr>
          <xdr:cNvPr id="124" name="Krok" descr="Vyberte buňku pod buňkou Celkem.">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Vyberte buňku pod buňkou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Celkem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Ovál 124" descr="1">
            <a:extLst>
              <a:ext uri="{FF2B5EF4-FFF2-40B4-BE49-F238E27FC236}">
                <a16:creationId xmlns:a16="http://schemas.microsoft.com/office/drawing/2014/main" id="{00000000-0008-0000-0600-00007D000000}"/>
              </a:ext>
            </a:extLst>
          </xdr:cNvPr>
          <xdr:cNvSpPr/>
        </xdr:nvSpPr>
        <xdr:spPr>
          <a:xfrm>
            <a:off x="622274" y="7241399"/>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26" name="Krok" descr="Stiskněte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Stiskněte</a:t>
            </a:r>
          </a:p>
          <a:p>
            <a:pPr rtl="0"/>
            <a:endParaRPr lang="en-US" sz="1100">
              <a:latin typeface="Segoe UI" panose="020B0502040204020203" pitchFamily="34" charset="0"/>
              <a:cs typeface="Segoe UI" panose="020B0502040204020203" pitchFamily="34" charset="0"/>
            </a:endParaRPr>
          </a:p>
        </xdr:txBody>
      </xdr:sp>
      <xdr:sp macro="" textlink="">
        <xdr:nvSpPr>
          <xdr:cNvPr id="127" name="Ovál 126" descr="3">
            <a:extLst>
              <a:ext uri="{FF2B5EF4-FFF2-40B4-BE49-F238E27FC236}">
                <a16:creationId xmlns:a16="http://schemas.microsoft.com/office/drawing/2014/main" id="{00000000-0008-0000-0600-00007F000000}"/>
              </a:ext>
            </a:extLst>
          </xdr:cNvPr>
          <xdr:cNvSpPr/>
        </xdr:nvSpPr>
        <xdr:spPr>
          <a:xfrm>
            <a:off x="622274" y="8260276"/>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28" name="Krok" descr="Vzorec SUMA se vyplní dolů tak, abyste to nemuseli dělat sami.">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Vzorec SUMA se vyplní dolů tak, abyste to nemuseli dělat sami. </a:t>
            </a:r>
          </a:p>
        </xdr:txBody>
      </xdr:sp>
      <xdr:sp macro="" textlink="">
        <xdr:nvSpPr>
          <xdr:cNvPr id="129" name="Ovál 128" descr="4">
            <a:extLst>
              <a:ext uri="{FF2B5EF4-FFF2-40B4-BE49-F238E27FC236}">
                <a16:creationId xmlns:a16="http://schemas.microsoft.com/office/drawing/2014/main" id="{00000000-0008-0000-0600-000081000000}"/>
              </a:ext>
            </a:extLst>
          </xdr:cNvPr>
          <xdr:cNvSpPr/>
        </xdr:nvSpPr>
        <xdr:spPr>
          <a:xfrm>
            <a:off x="622274" y="8736807"/>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30" name="Krok" descr="Stiskněte klávesu Alt a Rovná se.">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Stiskněte</a:t>
            </a:r>
          </a:p>
          <a:p>
            <a:pPr rtl="0"/>
            <a:endParaRPr lang="en-US" sz="1100">
              <a:latin typeface="Segoe UI" panose="020B0502040204020203" pitchFamily="34" charset="0"/>
              <a:cs typeface="Segoe UI" panose="020B0502040204020203" pitchFamily="34" charset="0"/>
            </a:endParaRPr>
          </a:p>
        </xdr:txBody>
      </xdr:sp>
      <xdr:sp macro="" textlink="">
        <xdr:nvSpPr>
          <xdr:cNvPr id="131" name="Ovál 130" descr="2">
            <a:extLst>
              <a:ext uri="{FF2B5EF4-FFF2-40B4-BE49-F238E27FC236}">
                <a16:creationId xmlns:a16="http://schemas.microsoft.com/office/drawing/2014/main" id="{00000000-0008-0000-0600-000083000000}"/>
              </a:ext>
            </a:extLst>
          </xdr:cNvPr>
          <xdr:cNvSpPr/>
        </xdr:nvSpPr>
        <xdr:spPr>
          <a:xfrm>
            <a:off x="622274" y="7714348"/>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16" name="Obdélník: Zaoblené rohy 115" descr="Klávesa Enter">
            <a:extLst>
              <a:ext uri="{FF2B5EF4-FFF2-40B4-BE49-F238E27FC236}">
                <a16:creationId xmlns:a16="http://schemas.microsoft.com/office/drawing/2014/main" id="{00000000-0008-0000-0600-000074000000}"/>
              </a:ext>
            </a:extLst>
          </xdr:cNvPr>
          <xdr:cNvSpPr/>
        </xdr:nvSpPr>
        <xdr:spPr>
          <a:xfrm>
            <a:off x="1664027"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Enter</a:t>
            </a:r>
          </a:p>
        </xdr:txBody>
      </xdr:sp>
      <xdr:sp macro="" textlink="">
        <xdr:nvSpPr>
          <xdr:cNvPr id="117" name="Obdélník: Zaoblené rohy 116" descr="Klávesa Alt">
            <a:extLst>
              <a:ext uri="{FF2B5EF4-FFF2-40B4-BE49-F238E27FC236}">
                <a16:creationId xmlns:a16="http://schemas.microsoft.com/office/drawing/2014/main" id="{00000000-0008-0000-0600-000075000000}"/>
              </a:ext>
            </a:extLst>
          </xdr:cNvPr>
          <xdr:cNvSpPr/>
        </xdr:nvSpPr>
        <xdr:spPr>
          <a:xfrm>
            <a:off x="1664027"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Obdélník: Zaoblené rohy 117" descr="Klávesa Rovná se">
            <a:extLst>
              <a:ext uri="{FF2B5EF4-FFF2-40B4-BE49-F238E27FC236}">
                <a16:creationId xmlns:a16="http://schemas.microsoft.com/office/drawing/2014/main" id="{00000000-0008-0000-0600-000076000000}"/>
              </a:ext>
            </a:extLst>
          </xdr:cNvPr>
          <xdr:cNvSpPr/>
        </xdr:nvSpPr>
        <xdr:spPr>
          <a:xfrm>
            <a:off x="2208425"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9525</xdr:colOff>
      <xdr:row>64</xdr:row>
      <xdr:rowOff>28575</xdr:rowOff>
    </xdr:to>
    <xdr:grpSp>
      <xdr:nvGrpSpPr>
        <xdr:cNvPr id="10" name="Skupina 9" descr="JE DOBRÉ VĚDĚT&#10;Existuje zkratka pro zobrazení a skrytí řádku souhrnu. Klikněte dovnitř tabulky a potom stiskněte CTRL+SHIFT+T">
          <a:extLst>
            <a:ext uri="{FF2B5EF4-FFF2-40B4-BE49-F238E27FC236}">
              <a16:creationId xmlns:a16="http://schemas.microsoft.com/office/drawing/2014/main" id="{BFEA1FE4-89AC-4625-8F8A-07828BBC6514}"/>
            </a:ext>
          </a:extLst>
        </xdr:cNvPr>
        <xdr:cNvGrpSpPr/>
      </xdr:nvGrpSpPr>
      <xdr:grpSpPr>
        <a:xfrm>
          <a:off x="10464800" y="11515725"/>
          <a:ext cx="2276475" cy="1276350"/>
          <a:chOff x="8753475" y="11934825"/>
          <a:chExt cx="2162175" cy="1276350"/>
        </a:xfrm>
      </xdr:grpSpPr>
      <xdr:sp macro="" textlink="">
        <xdr:nvSpPr>
          <xdr:cNvPr id="132" name="Krok" descr="JE DOBRÉ VĚDĚT&#10;Existuje zkratka pro zobrazení a skrytí řádku souhrnu. Klikněte dovnitř tabulky a potom stiskněte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Existuje zkratka pro zobrazení a skrytí řádku souhrnu. Klikněte dovnitř tabulky a potom stiskněte</a:t>
            </a:r>
            <a:r>
              <a:rPr lang="cs"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a 147" descr="Brýle">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23</xdr:row>
      <xdr:rowOff>0</xdr:rowOff>
    </xdr:to>
    <xdr:grpSp>
      <xdr:nvGrpSpPr>
        <xdr:cNvPr id="9" name="Skupina 8" descr="BONUS&#10;Zkuste změnit styl tabulky. Nejdříve klikněte dovnitř tabulky a v horní části Excelu se zobrazí karta Návrh nástrojů tabulky. Klikněte na tuto kartu a pak vyberte styl, který se vám líbí">
          <a:extLst>
            <a:ext uri="{FF2B5EF4-FFF2-40B4-BE49-F238E27FC236}">
              <a16:creationId xmlns:a16="http://schemas.microsoft.com/office/drawing/2014/main" id="{C3D35DA7-926B-43B9-BEF0-4CF9BDBC13F3}"/>
            </a:ext>
          </a:extLst>
        </xdr:cNvPr>
        <xdr:cNvGrpSpPr/>
      </xdr:nvGrpSpPr>
      <xdr:grpSpPr>
        <a:xfrm>
          <a:off x="8963025" y="3543299"/>
          <a:ext cx="3314699" cy="1409701"/>
          <a:chOff x="7648575" y="3790949"/>
          <a:chExt cx="2486024" cy="1562692"/>
        </a:xfrm>
      </xdr:grpSpPr>
      <xdr:sp macro="" textlink="">
        <xdr:nvSpPr>
          <xdr:cNvPr id="136" name="Krok" descr="BONUS&#10;Zkuste změnit styl tabulky. Nejdříve klikněte dovnitř tabulky a v horní části Excelu se zobrazí karta Návrh nástrojů tabulky. Klikněte na tuto kartu a pak vyberte styl, který se vám líbí">
            <a:extLst>
              <a:ext uri="{FF2B5EF4-FFF2-40B4-BE49-F238E27FC236}">
                <a16:creationId xmlns:a16="http://schemas.microsoft.com/office/drawing/2014/main" id="{00000000-0008-0000-0600-000088000000}"/>
              </a:ext>
            </a:extLst>
          </xdr:cNvPr>
          <xdr:cNvSpPr txBox="1"/>
        </xdr:nvSpPr>
        <xdr:spPr>
          <a:xfrm>
            <a:off x="8008156" y="3790949"/>
            <a:ext cx="2126443" cy="156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BONUS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Zkuste změnit styl tabulky. Nejdříve klikněte dovnitř tabulky</a:t>
            </a:r>
            <a:r>
              <a:rPr lang="cs" sz="1100" kern="0" baseline="0">
                <a:solidFill>
                  <a:schemeClr val="bg2">
                    <a:lumMod val="25000"/>
                  </a:schemeClr>
                </a:solidFill>
                <a:ea typeface="Segoe UI" pitchFamily="34" charset="0"/>
                <a:cs typeface="Segoe UI Light" panose="020B0502040204020203" pitchFamily="34" charset="0"/>
              </a:rPr>
              <a:t> a v horní části Excelu se zobrazí karta </a:t>
            </a:r>
            <a:r>
              <a:rPr lang="cs" sz="1100" b="1" kern="0" baseline="0">
                <a:solidFill>
                  <a:schemeClr val="bg2">
                    <a:lumMod val="25000"/>
                  </a:schemeClr>
                </a:solidFill>
                <a:ea typeface="Segoe UI" pitchFamily="34" charset="0"/>
                <a:cs typeface="Segoe UI Light" panose="020B0502040204020203" pitchFamily="34" charset="0"/>
              </a:rPr>
              <a:t>Návrh nástrojů tabulky</a:t>
            </a:r>
            <a:r>
              <a:rPr lang="cs" sz="1100" kern="0" baseline="0">
                <a:solidFill>
                  <a:schemeClr val="bg2">
                    <a:lumMod val="25000"/>
                  </a:schemeClr>
                </a:solidFill>
                <a:ea typeface="Segoe UI" pitchFamily="34" charset="0"/>
                <a:cs typeface="Segoe UI Light" panose="020B0502040204020203" pitchFamily="34" charset="0"/>
              </a:rPr>
              <a:t>. Klikněte na tuto kartu a pak vyberte styl, který se vám líbí.</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a 263" descr="Stužka">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7</xdr:col>
      <xdr:colOff>304800</xdr:colOff>
      <xdr:row>46</xdr:row>
      <xdr:rowOff>100377</xdr:rowOff>
    </xdr:to>
    <xdr:grpSp>
      <xdr:nvGrpSpPr>
        <xdr:cNvPr id="4" name="EXPERIMENT" descr="EXPERIMENT&#10;Po vložení počítaného sloupce zkuste do jedné z buněk ve sloupci něco napsat. Co se stane? Pokud se zobrazí zelený trojúhelníček, klikněte na něj a potom klikněte na vykřičník. Uvidíte, že Excel za vás hlídá...&#10;">
          <a:extLst>
            <a:ext uri="{FF2B5EF4-FFF2-40B4-BE49-F238E27FC236}">
              <a16:creationId xmlns:a16="http://schemas.microsoft.com/office/drawing/2014/main" id="{00000000-0008-0000-0600-000004000000}"/>
            </a:ext>
          </a:extLst>
        </xdr:cNvPr>
        <xdr:cNvGrpSpPr/>
      </xdr:nvGrpSpPr>
      <xdr:grpSpPr>
        <a:xfrm>
          <a:off x="8074025" y="8486775"/>
          <a:ext cx="4194175" cy="948102"/>
          <a:chOff x="6800850" y="8905875"/>
          <a:chExt cx="4000500" cy="948102"/>
        </a:xfrm>
      </xdr:grpSpPr>
      <xdr:pic>
        <xdr:nvPicPr>
          <xdr:cNvPr id="138" name="Grafika 96" descr="Baňka">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Krok" descr="EXPERIMENT&#10;Po vložení počítaného sloupce zkuste do jedné z buněk ve sloupci něco napsat. Co se stane? Pokud se zobrazí zelený trojúhelníček, klikněte na něj a potom klikněte na vykřičník. Uvidíte, že Excel za vás hlídá...">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a:t>
            </a:r>
            <a:r>
              <a:rPr lang="cs" sz="1100" kern="0" baseline="0">
                <a:solidFill>
                  <a:schemeClr val="bg2">
                    <a:lumMod val="25000"/>
                  </a:schemeClr>
                </a:solidFill>
                <a:ea typeface="Segoe UI" pitchFamily="34" charset="0"/>
                <a:cs typeface="Segoe UI Light" panose="020B0502040204020203" pitchFamily="34" charset="0"/>
              </a:rPr>
              <a:t> vložení počítaného sloupce zkuste do jedné z buněk ve sloupci něco napsat. Co se stane? Pokud se zobrazí zelený trojúhelníček, klikněte na něj a potom klikněte na vykřičník. Uvidíte, že Excel za vás hlídá...</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47</xdr:row>
      <xdr:rowOff>57150</xdr:rowOff>
    </xdr:from>
    <xdr:to>
      <xdr:col>1</xdr:col>
      <xdr:colOff>6117336</xdr:colOff>
      <xdr:row>71</xdr:row>
      <xdr:rowOff>104775</xdr:rowOff>
    </xdr:to>
    <xdr:grpSp>
      <xdr:nvGrpSpPr>
        <xdr:cNvPr id="3" name="Řádky souhrnů v tabulkách" descr="Řádky souhrnů v tabulkách Další užitečnou možností v tabulkách jsou řádky souhrnů. Namísto zadávání vzorce SUMA může Excel provést součet za vás jen lusknutím prstu. To samé platí pro vzorec PRŮMĚR a mnoho dalších. Funguje to takto: Vyberte libovolnou buňku v rámci tabulky vpravo. V horní části okna Excelu se zobrazí karta Návrh nástrojů tabulky. Na této kartě klikněte na řádek souhrnů. Do dolní části tabulky se přidá součet 240 000 Kč. Ale co když jste chtěli vědět průměr? Klikněte na buňku s částkou 240 000 Kč. Klikněte na šipku dolů a pak klikněte na Průměr. Zobrazí se průměr 30 000 Kč">
          <a:extLst>
            <a:ext uri="{FF2B5EF4-FFF2-40B4-BE49-F238E27FC236}">
              <a16:creationId xmlns:a16="http://schemas.microsoft.com/office/drawing/2014/main" id="{00000000-0008-0000-0600-000003000000}"/>
            </a:ext>
          </a:extLst>
        </xdr:cNvPr>
        <xdr:cNvGrpSpPr/>
      </xdr:nvGrpSpPr>
      <xdr:grpSpPr>
        <a:xfrm>
          <a:off x="390525" y="9582150"/>
          <a:ext cx="6615811" cy="4619625"/>
          <a:chOff x="390525" y="9801226"/>
          <a:chExt cx="5695950" cy="4591050"/>
        </a:xfrm>
      </xdr:grpSpPr>
      <xdr:sp macro="" textlink="">
        <xdr:nvSpPr>
          <xdr:cNvPr id="141" name="Obdélník 140" descr="Pozadí">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Krok" descr="Řádky souhrnů v tabulkách">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Řádky souhrnů v tabulkách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Přímá spojnice 142" descr="Ozdobná link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Krok" descr="Další užitečnou možností v tabulkách jsou řádky souhrnů. Namísto zadávání vzorce SUMA může Excel provést součet za vás jen lusknutím prstu. To samé platí pro vzorec PRŮMĚR a mnoho dalších. Funguje to takto:">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 užitečná možnost v tabulkách jsou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řádky souhrnů</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Namísto zadávání vzorce SUMA může Excel provést součet za vás jen lusknutím prstu. To samé platí pro vzorec PRŮMĚR a mnoho dalších. Funguje to takto:</a:t>
            </a:r>
          </a:p>
        </xdr:txBody>
      </xdr:sp>
      <xdr:sp macro="" textlink="">
        <xdr:nvSpPr>
          <xdr:cNvPr id="145" name="Krok" descr="Vyberte libovolnou buňku v rámci tabulky vpravo.">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Vyberte libovolnou buňku v rámci tabulky vpravo.</a:t>
            </a:r>
          </a:p>
        </xdr:txBody>
      </xdr:sp>
      <xdr:sp macro="" textlink="">
        <xdr:nvSpPr>
          <xdr:cNvPr id="146" name="Ovál 145" descr="1">
            <a:extLst>
              <a:ext uri="{FF2B5EF4-FFF2-40B4-BE49-F238E27FC236}">
                <a16:creationId xmlns:a16="http://schemas.microsoft.com/office/drawing/2014/main" id="{00000000-0008-0000-0600-000092000000}"/>
              </a:ext>
            </a:extLst>
          </xdr:cNvPr>
          <xdr:cNvSpPr/>
        </xdr:nvSpPr>
        <xdr:spPr>
          <a:xfrm>
            <a:off x="622274" y="11122849"/>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47" name="Krok" descr="Na této kartě klikněte na řádek souhrnů.">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Na této kartě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řádek souhrnů</a:t>
            </a:r>
            <a:r>
              <a:rPr lang="cs"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48" name="Ovál 147" descr="3">
            <a:extLst>
              <a:ext uri="{FF2B5EF4-FFF2-40B4-BE49-F238E27FC236}">
                <a16:creationId xmlns:a16="http://schemas.microsoft.com/office/drawing/2014/main" id="{00000000-0008-0000-0600-000094000000}"/>
              </a:ext>
            </a:extLst>
          </xdr:cNvPr>
          <xdr:cNvSpPr/>
        </xdr:nvSpPr>
        <xdr:spPr>
          <a:xfrm>
            <a:off x="622274" y="12091685"/>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49" name="Krok" descr="Do dolní části tabulky se přidá součet 240 000 Kč.">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Do dolní části tabulky se přidá součet </a:t>
            </a:r>
            <a:r>
              <a:rPr lang="cs" sz="1100" b="1">
                <a:solidFill>
                  <a:schemeClr val="tx1">
                    <a:lumMod val="75000"/>
                    <a:lumOff val="25000"/>
                  </a:schemeClr>
                </a:solidFill>
                <a:latin typeface="Segoe UI" panose="020B0502040204020203" pitchFamily="34" charset="0"/>
                <a:cs typeface="Segoe UI" panose="020B0502040204020203" pitchFamily="34" charset="0"/>
              </a:rPr>
              <a:t>24 000 Kč</a:t>
            </a:r>
            <a:r>
              <a:rPr lang="cs"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50" name="Ovál 149" descr="4">
            <a:extLst>
              <a:ext uri="{FF2B5EF4-FFF2-40B4-BE49-F238E27FC236}">
                <a16:creationId xmlns:a16="http://schemas.microsoft.com/office/drawing/2014/main" id="{00000000-0008-0000-0600-000096000000}"/>
              </a:ext>
            </a:extLst>
          </xdr:cNvPr>
          <xdr:cNvSpPr/>
        </xdr:nvSpPr>
        <xdr:spPr>
          <a:xfrm>
            <a:off x="622274" y="12574449"/>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51" name="Krok" descr="V horní části okna Excelu se zobrazí karta Návrh nástrojů tabulky.">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 horní části okna Excelu se zobrazí karta </a:t>
            </a:r>
            <a:r>
              <a:rPr lang="cs" sz="1100" b="1">
                <a:solidFill>
                  <a:schemeClr val="tx1">
                    <a:lumMod val="75000"/>
                    <a:lumOff val="25000"/>
                  </a:schemeClr>
                </a:solidFill>
                <a:latin typeface="Segoe UI" panose="020B0502040204020203" pitchFamily="34" charset="0"/>
                <a:cs typeface="Segoe UI" panose="020B0502040204020203" pitchFamily="34" charset="0"/>
              </a:rPr>
              <a:t>Návrh nástrojů tabulky</a:t>
            </a:r>
            <a:r>
              <a:rPr lang="cs" sz="1100">
                <a:solidFill>
                  <a:schemeClr val="tx1">
                    <a:lumMod val="75000"/>
                    <a:lumOff val="25000"/>
                  </a:schemeClr>
                </a:solidFill>
                <a:latin typeface="Segoe UI" panose="020B0502040204020203" pitchFamily="34" charset="0"/>
                <a:cs typeface="Segoe UI" panose="020B0502040204020203" pitchFamily="34" charset="0"/>
              </a:rPr>
              <a:t>. </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52" name="Ovál 151" descr="2">
            <a:extLst>
              <a:ext uri="{FF2B5EF4-FFF2-40B4-BE49-F238E27FC236}">
                <a16:creationId xmlns:a16="http://schemas.microsoft.com/office/drawing/2014/main" id="{00000000-0008-0000-0600-000098000000}"/>
              </a:ext>
            </a:extLst>
          </xdr:cNvPr>
          <xdr:cNvSpPr/>
        </xdr:nvSpPr>
        <xdr:spPr>
          <a:xfrm>
            <a:off x="622274" y="11604480"/>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53" name="Krok" descr="Ale co když jste chtěli vědět průměr? Klikněte na buňku s částkou 240 000 Kč.">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Ale co když jste chtěli vědět průměr? Klikněte na buňku s částkou </a:t>
            </a:r>
            <a:r>
              <a:rPr lang="cs" sz="1100" b="1">
                <a:solidFill>
                  <a:schemeClr val="tx1">
                    <a:lumMod val="75000"/>
                    <a:lumOff val="25000"/>
                  </a:schemeClr>
                </a:solidFill>
                <a:latin typeface="Segoe UI" panose="020B0502040204020203" pitchFamily="34" charset="0"/>
                <a:cs typeface="Segoe UI" panose="020B0502040204020203" pitchFamily="34" charset="0"/>
              </a:rPr>
              <a:t>24 000 Kč</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4" name="Ovál 153" descr="5">
            <a:extLst>
              <a:ext uri="{FF2B5EF4-FFF2-40B4-BE49-F238E27FC236}">
                <a16:creationId xmlns:a16="http://schemas.microsoft.com/office/drawing/2014/main" id="{00000000-0008-0000-0600-00009A000000}"/>
              </a:ext>
            </a:extLst>
          </xdr:cNvPr>
          <xdr:cNvSpPr/>
        </xdr:nvSpPr>
        <xdr:spPr>
          <a:xfrm>
            <a:off x="622274" y="13062680"/>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55" name="Krok" descr="Klikněte na šipku dolů a pak klikněte na Průměr. Zobrazí se průměr 30 000 Kč.">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Klikněte na šipku dolů</a:t>
            </a:r>
            <a:r>
              <a:rPr lang="en-US" sz="110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 </a:t>
            </a:r>
            <a:r>
              <a:rPr lang="c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a</a:t>
            </a:r>
            <a:r>
              <a:rPr lang="cs" sz="1100" b="1">
                <a:solidFill>
                  <a:schemeClr val="tx1">
                    <a:lumMod val="75000"/>
                    <a:lumOff val="25000"/>
                  </a:schemeClr>
                </a:solidFill>
                <a:latin typeface="Segoe UI" panose="020B0502040204020203" pitchFamily="34" charset="0"/>
                <a:cs typeface="Segoe UI" panose="020B0502040204020203" pitchFamily="34" charset="0"/>
              </a:rPr>
              <a:t> </a:t>
            </a:r>
            <a:r>
              <a:rPr lang="cs" sz="1100" b="0">
                <a:solidFill>
                  <a:schemeClr val="tx1">
                    <a:lumMod val="75000"/>
                    <a:lumOff val="25000"/>
                  </a:schemeClr>
                </a:solidFill>
                <a:latin typeface="Segoe UI" panose="020B0502040204020203" pitchFamily="34" charset="0"/>
                <a:cs typeface="Segoe UI" panose="020B0502040204020203" pitchFamily="34" charset="0"/>
              </a:rPr>
              <a:t>pak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Průměr</a:t>
            </a:r>
            <a:r>
              <a:rPr lang="cs" sz="1100">
                <a:solidFill>
                  <a:schemeClr val="tx1">
                    <a:lumMod val="75000"/>
                    <a:lumOff val="25000"/>
                  </a:schemeClr>
                </a:solidFill>
                <a:latin typeface="Segoe UI" panose="020B0502040204020203" pitchFamily="34" charset="0"/>
                <a:cs typeface="Segoe UI" panose="020B0502040204020203" pitchFamily="34" charset="0"/>
              </a:rPr>
              <a:t>. Zobrazí se průměr </a:t>
            </a:r>
            <a:r>
              <a:rPr lang="cs" sz="1100" b="1">
                <a:solidFill>
                  <a:schemeClr val="tx1">
                    <a:lumMod val="75000"/>
                    <a:lumOff val="25000"/>
                  </a:schemeClr>
                </a:solidFill>
                <a:latin typeface="Segoe UI" panose="020B0502040204020203" pitchFamily="34" charset="0"/>
                <a:cs typeface="Segoe UI" panose="020B0502040204020203" pitchFamily="34" charset="0"/>
              </a:rPr>
              <a:t>3 000 Kč</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56" name="Ovál 155" descr="6">
            <a:extLst>
              <a:ext uri="{FF2B5EF4-FFF2-40B4-BE49-F238E27FC236}">
                <a16:creationId xmlns:a16="http://schemas.microsoft.com/office/drawing/2014/main" id="{00000000-0008-0000-0600-00009C000000}"/>
              </a:ext>
            </a:extLst>
          </xdr:cNvPr>
          <xdr:cNvSpPr/>
        </xdr:nvSpPr>
        <xdr:spPr>
          <a:xfrm>
            <a:off x="622274" y="13544550"/>
            <a:ext cx="324804" cy="37258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6</a:t>
            </a:r>
          </a:p>
        </xdr:txBody>
      </xdr:sp>
      <xdr:cxnSp macro="">
        <xdr:nvCxnSpPr>
          <xdr:cNvPr id="157" name="Přímá spojnice 156" descr="Ozdobná linka">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Obrázek 157" descr="Šipka dolů">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344725" y="13632504"/>
            <a:ext cx="158075" cy="154021"/>
          </a:xfrm>
          <a:prstGeom prst="rect">
            <a:avLst/>
          </a:prstGeom>
        </xdr:spPr>
      </xdr:pic>
    </xdr:grpSp>
    <xdr:clientData/>
  </xdr:twoCellAnchor>
  <xdr:twoCellAnchor editAs="oneCell">
    <xdr:from>
      <xdr:col>0</xdr:col>
      <xdr:colOff>385765</xdr:colOff>
      <xdr:row>72</xdr:row>
      <xdr:rowOff>76200</xdr:rowOff>
    </xdr:from>
    <xdr:to>
      <xdr:col>1</xdr:col>
      <xdr:colOff>6112576</xdr:colOff>
      <xdr:row>89</xdr:row>
      <xdr:rowOff>184548</xdr:rowOff>
    </xdr:to>
    <xdr:grpSp>
      <xdr:nvGrpSpPr>
        <xdr:cNvPr id="2" name="Více na webu" descr="Další informace na webu, obsahuje odkazy na web Zpět nahoru Další krok">
          <a:extLst>
            <a:ext uri="{FF2B5EF4-FFF2-40B4-BE49-F238E27FC236}">
              <a16:creationId xmlns:a16="http://schemas.microsoft.com/office/drawing/2014/main" id="{00000000-0008-0000-0600-000002000000}"/>
            </a:ext>
          </a:extLst>
        </xdr:cNvPr>
        <xdr:cNvGrpSpPr/>
      </xdr:nvGrpSpPr>
      <xdr:grpSpPr>
        <a:xfrm>
          <a:off x="385765" y="14363700"/>
          <a:ext cx="6615811" cy="3346848"/>
          <a:chOff x="385765" y="14586347"/>
          <a:chExt cx="5695950" cy="3267075"/>
        </a:xfrm>
      </xdr:grpSpPr>
      <xdr:sp macro="" textlink="">
        <xdr:nvSpPr>
          <xdr:cNvPr id="160" name="Obdélník 159" descr="Pozadí">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Krok" descr="Další informace na webu">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Přímá spojnice 161" descr="Ozdobná link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Tlačítko Další" descr="Zpět nahoru, obsahuje hypertextový odkaz na buňku A1">
            <a:hlinkClick xmlns:r="http://schemas.openxmlformats.org/officeDocument/2006/relationships" r:id="rId11" tooltip="Pomocí této možnosti přejdete zpátky na buňku A1 v tomto listu."/>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64" name="Přímá spojnice 163" descr="Ozdobná link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66" name="Krok" descr="Základní informace o excelových tabulkách, obsahuje hypertextový odkaz na web">
            <a:hlinkClick xmlns:r="http://schemas.openxmlformats.org/officeDocument/2006/relationships" r:id="rId12" tooltip="Pomocí této možnosti získáte z webu základní informace o excelových tabulkách."/>
            <a:extLst>
              <a:ext uri="{FF2B5EF4-FFF2-40B4-BE49-F238E27FC236}">
                <a16:creationId xmlns:a16="http://schemas.microsoft.com/office/drawing/2014/main" id="{00000000-0008-0000-0600-0000A6000000}"/>
              </a:ext>
            </a:extLst>
          </xdr:cNvPr>
          <xdr:cNvSpPr txBox="1"/>
        </xdr:nvSpPr>
        <xdr:spPr>
          <a:xfrm>
            <a:off x="1024548" y="15381196"/>
            <a:ext cx="2963269"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Základní informace o tabulkách Excelu</a:t>
            </a:r>
          </a:p>
        </xdr:txBody>
      </xdr:sp>
      <xdr:pic>
        <xdr:nvPicPr>
          <xdr:cNvPr id="167"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Krok" descr="Souhrn dat v excelové tabulce, obsahuje hypertextový odkaz na web">
            <a:hlinkClick xmlns:r="http://schemas.openxmlformats.org/officeDocument/2006/relationships" r:id="rId15" tooltip="Pomocí této možnosti získáte z webu další informace o počítání souhrnu dat v excelové tabulce."/>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Součty dat v tabulce aplikace Excel</a:t>
            </a:r>
          </a:p>
        </xdr:txBody>
      </xdr:sp>
      <xdr:pic>
        <xdr:nvPicPr>
          <xdr:cNvPr id="169" name="Grafika 22" descr="Šipka">
            <a:hlinkClick xmlns:r="http://schemas.openxmlformats.org/officeDocument/2006/relationships" r:id="rId15" tooltip="Pomocí této možnosti získáte další informace z webu."/>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Krok" descr="Použití počítaných sloupců v excelové tabulce, obsahuje hypertextový odkaz na web">
            <a:hlinkClick xmlns:r="http://schemas.openxmlformats.org/officeDocument/2006/relationships" r:id="rId16" tooltip="Pomocí této možnosti získáte z webu další informace o použití počítaných sloupců v excelové tabulce."/>
            <a:extLst>
              <a:ext uri="{FF2B5EF4-FFF2-40B4-BE49-F238E27FC236}">
                <a16:creationId xmlns:a16="http://schemas.microsoft.com/office/drawing/2014/main" id="{00000000-0008-0000-0600-0000AA000000}"/>
              </a:ext>
            </a:extLst>
          </xdr:cNvPr>
          <xdr:cNvSpPr txBox="1"/>
        </xdr:nvSpPr>
        <xdr:spPr>
          <a:xfrm>
            <a:off x="1024548" y="16312969"/>
            <a:ext cx="317782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počítaných sloupců v tabulce aplikace Excel</a:t>
            </a:r>
          </a:p>
        </xdr:txBody>
      </xdr:sp>
      <xdr:pic>
        <xdr:nvPicPr>
          <xdr:cNvPr id="171" name="Grafika 22" descr="Šipka">
            <a:hlinkClick xmlns:r="http://schemas.openxmlformats.org/officeDocument/2006/relationships" r:id="rId16" tooltip="Pomocí této možnosti získáte další informace z webu."/>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6060186</xdr:colOff>
      <xdr:row>22</xdr:row>
      <xdr:rowOff>76200</xdr:rowOff>
    </xdr:to>
    <xdr:grpSp>
      <xdr:nvGrpSpPr>
        <xdr:cNvPr id="9" name="Vložení rozevíracího seznamu" descr="Vložení rozevíracího seznamu Rozevírací seznamy usnadňují uživatelům zadávání dat. Tady je postup, jak takový seznam vytvořit: Chceme, aby pro každou potravinu vpravo byly platné jenom tři názvy oddělení. Tato oddělení jsou Plodiny, Maso a Pečivo. Vyberte přetažením myší žluté buňky pod oddělením. Na kartě Data klikněte na Ověření dat. V části Povolit klikněte na Seznam. Do pole Zdroj zadejte Plodiny; Maso; Pečivo. Nezapomeňte položky oddělit středníky. Až to budete mít, klikněte na OK. Teď klikněte na žlutou buňku vedle položky Jablka a zobrazí se rozevírací nabídka. Podívat se na to podrobněji Další krok">
          <a:extLst>
            <a:ext uri="{FF2B5EF4-FFF2-40B4-BE49-F238E27FC236}">
              <a16:creationId xmlns:a16="http://schemas.microsoft.com/office/drawing/2014/main" id="{00000000-0008-0000-0700-000009000000}"/>
            </a:ext>
          </a:extLst>
        </xdr:cNvPr>
        <xdr:cNvGrpSpPr/>
      </xdr:nvGrpSpPr>
      <xdr:grpSpPr>
        <a:xfrm>
          <a:off x="333375" y="276225"/>
          <a:ext cx="6615811" cy="4562475"/>
          <a:chOff x="333375" y="276225"/>
          <a:chExt cx="5693569" cy="4636294"/>
        </a:xfrm>
      </xdr:grpSpPr>
      <xdr:sp macro="" textlink="">
        <xdr:nvSpPr>
          <xdr:cNvPr id="89" name="Obdélník 88" descr="Pozadí">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Krok" descr="Vložení rozevíracího seznamu">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Vložení rozevíracího seznamu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Přímá spojnice 90" descr="Ozdobná link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Tlačítko Další" descr="Podívat se na to podrobněji">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93" name="Přímá spojnice 92" descr="Ozdobná linka">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95" name="Krok" descr="Rozevírací seznamy usnadňují uživatelům zadávání dat. Tady je postup, jak takový seznam vytvořit:">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Rozevírací seznamy usnadňují uživatelům zadávání dat. Tady je postup, jak takový seznam vytvořit: </a:t>
            </a:r>
          </a:p>
        </xdr:txBody>
      </xdr:sp>
      <xdr:sp macro="" textlink="">
        <xdr:nvSpPr>
          <xdr:cNvPr id="96" name="Krok" descr="Chceme, aby pro každou potravinu vpravo byly platné jenom tři názvy oddělení. Tato oddělení jsou Plodiny, Maso a Pečivo.">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Chceme, aby pro každou potravinu vpravo byly platné jenom tři názvy oddělení. Tato oddělení jsou Plodiny, Maso a Pečivo.</a:t>
            </a:r>
          </a:p>
        </xdr:txBody>
      </xdr:sp>
      <xdr:sp macro="" textlink="">
        <xdr:nvSpPr>
          <xdr:cNvPr id="97" name="Ovál 96" descr="1">
            <a:extLst>
              <a:ext uri="{FF2B5EF4-FFF2-40B4-BE49-F238E27FC236}">
                <a16:creationId xmlns:a16="http://schemas.microsoft.com/office/drawing/2014/main" id="{00000000-0008-0000-0700-000061000000}"/>
              </a:ext>
            </a:extLst>
          </xdr:cNvPr>
          <xdr:cNvSpPr/>
        </xdr:nvSpPr>
        <xdr:spPr>
          <a:xfrm>
            <a:off x="565124" y="1277179"/>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98" name="Krok" descr="Vyberte přetažením myší žluté buňky pod oddělením.">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a přetažením myší vyberte žluté buňky pod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oddělením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ál 98" descr="2">
            <a:extLst>
              <a:ext uri="{FF2B5EF4-FFF2-40B4-BE49-F238E27FC236}">
                <a16:creationId xmlns:a16="http://schemas.microsoft.com/office/drawing/2014/main" id="{00000000-0008-0000-0700-000063000000}"/>
              </a:ext>
            </a:extLst>
          </xdr:cNvPr>
          <xdr:cNvSpPr/>
        </xdr:nvSpPr>
        <xdr:spPr>
          <a:xfrm>
            <a:off x="565124" y="1768862"/>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00" name="Krok" descr="Na kartě Data klikněte na Ověření dat. V části Povolit klikněte na Seznam.">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Ověření dat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části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Povolit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Seznam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ál 100" descr="3">
            <a:extLst>
              <a:ext uri="{FF2B5EF4-FFF2-40B4-BE49-F238E27FC236}">
                <a16:creationId xmlns:a16="http://schemas.microsoft.com/office/drawing/2014/main" id="{00000000-0008-0000-0700-000065000000}"/>
              </a:ext>
            </a:extLst>
          </xdr:cNvPr>
          <xdr:cNvSpPr/>
        </xdr:nvSpPr>
        <xdr:spPr>
          <a:xfrm>
            <a:off x="565124" y="2287266"/>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02" name="Krok" descr="Do pole Zdroj zadejte Plodiny; Maso; Pečivo. Nezapomeňte položky oddělit středníky. Až to budete mít, klikněte na OK.">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 pole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Zdroj</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zadejte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Plodiny, Maso, Pečivo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Nezapomeňte položky oddělit středníky. Až to budete mít</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03" name="Ovál 102" descr="4">
            <a:extLst>
              <a:ext uri="{FF2B5EF4-FFF2-40B4-BE49-F238E27FC236}">
                <a16:creationId xmlns:a16="http://schemas.microsoft.com/office/drawing/2014/main" id="{00000000-0008-0000-0700-000067000000}"/>
              </a:ext>
            </a:extLst>
          </xdr:cNvPr>
          <xdr:cNvSpPr/>
        </xdr:nvSpPr>
        <xdr:spPr>
          <a:xfrm>
            <a:off x="565124" y="2786014"/>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04" name="Krok" descr="Teď klikněte na žlutou buňku vedle položky Jablka a zobrazí se rozevírací nabídka.">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klikněte na žlutou buňku vedle položky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Jablka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zobrazí se rozevírací nabídka.</a:t>
            </a:r>
          </a:p>
        </xdr:txBody>
      </xdr:sp>
      <xdr:sp macro="" textlink="">
        <xdr:nvSpPr>
          <xdr:cNvPr id="105" name="Ovál 104" descr="5">
            <a:extLst>
              <a:ext uri="{FF2B5EF4-FFF2-40B4-BE49-F238E27FC236}">
                <a16:creationId xmlns:a16="http://schemas.microsoft.com/office/drawing/2014/main" id="{00000000-0008-0000-0700-000069000000}"/>
              </a:ext>
            </a:extLst>
          </xdr:cNvPr>
          <xdr:cNvSpPr/>
        </xdr:nvSpPr>
        <xdr:spPr>
          <a:xfrm>
            <a:off x="565124" y="3274827"/>
            <a:ext cx="324668" cy="3809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6117336</xdr:colOff>
      <xdr:row>60</xdr:row>
      <xdr:rowOff>76200</xdr:rowOff>
    </xdr:to>
    <xdr:grpSp>
      <xdr:nvGrpSpPr>
        <xdr:cNvPr id="7" name="Doporučené postupy pro rozevírací seznamy: Používejte tabulku." descr="Doporučené postupy pro rozevírací seznamy: Používejte tabulku. 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 Ve sloupci F klikněte na buňku s oddělením. Můžete například kliknout na Maso. Vytvořte tabulku tak, že stisknete klávesy Ctrl a T a potom kliknete na OK. Teď znovu nastavíte ověření dat. Ve sloupci D vyberte všechny prázdné buňky pod buňkou Oddělení. Na kartě Data klikněte na Ověření dat. V části Povolit klikněte na Seznam. Klikněte do pole Zdroj a potom klikněte na tlačítko se šipkou nahoru. Přetažením myší vyberte ve sloupci F jenom buňky Plodiny, Maso a Pečivo. Potom klikněte na šipku dolů. V poli Zdroj byste měli vidět: =$F$32:$F$34. (Pokud ne, můžete tuto hodnotu zadat.) Klikněte na OK. Teď klikněte na šipku rozevíracího seznamu. Jsou jenom tři oddělení: Plodiny, Maso a Pečivo. Pokud ale do sloupce F pod Pečivo přidáte nové oddělení, tak se tímto novým oddělením aktualizuje">
          <a:extLst>
            <a:ext uri="{FF2B5EF4-FFF2-40B4-BE49-F238E27FC236}">
              <a16:creationId xmlns:a16="http://schemas.microsoft.com/office/drawing/2014/main" id="{00000000-0008-0000-0700-000007000000}"/>
            </a:ext>
          </a:extLst>
        </xdr:cNvPr>
        <xdr:cNvGrpSpPr/>
      </xdr:nvGrpSpPr>
      <xdr:grpSpPr>
        <a:xfrm>
          <a:off x="390525" y="5524500"/>
          <a:ext cx="6615811" cy="6553200"/>
          <a:chOff x="390525" y="6036469"/>
          <a:chExt cx="5693569" cy="6553200"/>
        </a:xfrm>
      </xdr:grpSpPr>
      <xdr:sp macro="" textlink="">
        <xdr:nvSpPr>
          <xdr:cNvPr id="118" name="Obdélník 117" descr="Pozadí">
            <a:extLst>
              <a:ext uri="{FF2B5EF4-FFF2-40B4-BE49-F238E27FC236}">
                <a16:creationId xmlns:a16="http://schemas.microsoft.com/office/drawing/2014/main" id="{00000000-0008-0000-0700-000076000000}"/>
              </a:ext>
            </a:extLst>
          </xdr:cNvPr>
          <xdr:cNvSpPr/>
        </xdr:nvSpPr>
        <xdr:spPr>
          <a:xfrm>
            <a:off x="390525" y="6036469"/>
            <a:ext cx="5693569" cy="6553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Krok" descr="Doporučené postupy pro rozevírací seznamy: Používejte tabulku.">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Doporučené postupy pro rozevírací seznamy: Používejte tabulku.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Přímá spojnice 119" descr="Ozdobná linka">
            <a:extLst>
              <a:ext uri="{FF2B5EF4-FFF2-40B4-BE49-F238E27FC236}">
                <a16:creationId xmlns:a16="http://schemas.microsoft.com/office/drawing/2014/main" id="{00000000-0008-0000-0700-000078000000}"/>
              </a:ext>
            </a:extLst>
          </xdr:cNvPr>
          <xdr:cNvCxnSpPr>
            <a:cxnSpLocks/>
          </xdr:cNvCxnSpPr>
        </xdr:nvCxnSpPr>
        <xdr:spPr>
          <a:xfrm>
            <a:off x="625449" y="7053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Krok" descr="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
            <a:extLst>
              <a:ext uri="{FF2B5EF4-FFF2-40B4-BE49-F238E27FC236}">
                <a16:creationId xmlns:a16="http://schemas.microsoft.com/office/drawing/2014/main" id="{00000000-0008-0000-0700-000079000000}"/>
              </a:ext>
            </a:extLst>
          </xdr:cNvPr>
          <xdr:cNvSpPr txBox="1"/>
        </xdr:nvSpPr>
        <xdr:spPr>
          <a:xfrm>
            <a:off x="619125" y="7126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Právě jsme vám ukázali, jak vložit rozevírací nabídku pro seznam oddělení. Ale co když se ten seznam změní? Co když tam například bude nové oddělení s názvem Mléčné výrobky? Museli byste aktualizovat dialogové okno ověření dat. Ale nabízí se efektivnější způsob, když nejdříve vytvoříte tabulku:</a:t>
            </a:r>
          </a:p>
        </xdr:txBody>
      </xdr:sp>
      <xdr:sp macro="" textlink="">
        <xdr:nvSpPr>
          <xdr:cNvPr id="122" name="Krok" descr="Ve sloupci G klikněte na buňku s oddělením. Můžete například kliknout na Maso.">
            <a:extLst>
              <a:ext uri="{FF2B5EF4-FFF2-40B4-BE49-F238E27FC236}">
                <a16:creationId xmlns:a16="http://schemas.microsoft.com/office/drawing/2014/main" id="{00000000-0008-0000-0700-00007A000000}"/>
              </a:ext>
            </a:extLst>
          </xdr:cNvPr>
          <xdr:cNvSpPr txBox="1"/>
        </xdr:nvSpPr>
        <xdr:spPr>
          <a:xfrm>
            <a:off x="1026927" y="8055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Ve sloupci F klikněte na buňku s oddělením. Můžete například kliknout na </a:t>
            </a:r>
            <a:r>
              <a:rPr lang="cs" sz="1100" b="1">
                <a:solidFill>
                  <a:schemeClr val="tx1">
                    <a:lumMod val="75000"/>
                    <a:lumOff val="25000"/>
                  </a:schemeClr>
                </a:solidFill>
                <a:latin typeface="Segoe UI" panose="020B0502040204020203" pitchFamily="34" charset="0"/>
                <a:cs typeface="Segoe UI" panose="020B0502040204020203" pitchFamily="34" charset="0"/>
              </a:rPr>
              <a:t>Maso</a:t>
            </a:r>
            <a:r>
              <a:rPr lang="cs" sz="1100">
                <a:solidFill>
                  <a:schemeClr val="tx1">
                    <a:lumMod val="75000"/>
                    <a:lumOff val="25000"/>
                  </a:schemeClr>
                </a:solidFill>
                <a:latin typeface="Segoe UI" panose="020B0502040204020203" pitchFamily="34" charset="0"/>
                <a:cs typeface="Segoe UI" panose="020B0502040204020203" pitchFamily="34" charset="0"/>
              </a:rPr>
              <a:t>. </a:t>
            </a:r>
          </a:p>
        </xdr:txBody>
      </xdr:sp>
      <xdr:sp macro="" textlink="">
        <xdr:nvSpPr>
          <xdr:cNvPr id="123" name="Ovál 122" descr="1">
            <a:extLst>
              <a:ext uri="{FF2B5EF4-FFF2-40B4-BE49-F238E27FC236}">
                <a16:creationId xmlns:a16="http://schemas.microsoft.com/office/drawing/2014/main" id="{00000000-0008-0000-0700-00007B000000}"/>
              </a:ext>
            </a:extLst>
          </xdr:cNvPr>
          <xdr:cNvSpPr/>
        </xdr:nvSpPr>
        <xdr:spPr>
          <a:xfrm>
            <a:off x="622274" y="8013212"/>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24" name="Krok" descr="Teď klikněte na šipku rozevíracího seznamu. Jsou jenom tři oddělení: Plodiny, Maso a Pekařství. Pokud ale do sloupce F pod Pečivo přidáte nové oddělení, tak se tímto novým oddělením aktualizuje.">
            <a:extLst>
              <a:ext uri="{FF2B5EF4-FFF2-40B4-BE49-F238E27FC236}">
                <a16:creationId xmlns:a16="http://schemas.microsoft.com/office/drawing/2014/main" id="{00000000-0008-0000-0700-00007C000000}"/>
              </a:ext>
            </a:extLst>
          </xdr:cNvPr>
          <xdr:cNvSpPr txBox="1"/>
        </xdr:nvSpPr>
        <xdr:spPr>
          <a:xfrm>
            <a:off x="1026926" y="11546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Teď klikněte na šipku rozevíracího seznamu. Jsou jenom tři oddělení: Plodiny, Maso a Pečivo. Pokud ale do sloupce F pod Pečivo přidáte nové oddělení, tak se tímto novým oddělením aktualizuje.</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5" name="Ovál 124" descr="8">
            <a:extLst>
              <a:ext uri="{FF2B5EF4-FFF2-40B4-BE49-F238E27FC236}">
                <a16:creationId xmlns:a16="http://schemas.microsoft.com/office/drawing/2014/main" id="{00000000-0008-0000-0700-00007D000000}"/>
              </a:ext>
            </a:extLst>
          </xdr:cNvPr>
          <xdr:cNvSpPr/>
        </xdr:nvSpPr>
        <xdr:spPr>
          <a:xfrm>
            <a:off x="622274" y="11504281"/>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8</a:t>
            </a:r>
          </a:p>
        </xdr:txBody>
      </xdr:sp>
      <xdr:sp macro="" textlink="">
        <xdr:nvSpPr>
          <xdr:cNvPr id="126" name="Krok" descr="Vytvořte tabulku tak, že stisknete klávesy Ctrl a T a potom kliknete na OK.">
            <a:extLst>
              <a:ext uri="{FF2B5EF4-FFF2-40B4-BE49-F238E27FC236}">
                <a16:creationId xmlns:a16="http://schemas.microsoft.com/office/drawing/2014/main" id="{00000000-0008-0000-0700-00007E000000}"/>
              </a:ext>
            </a:extLst>
          </xdr:cNvPr>
          <xdr:cNvSpPr txBox="1"/>
        </xdr:nvSpPr>
        <xdr:spPr>
          <a:xfrm>
            <a:off x="1026927" y="8530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Vytvořte tabulku tak, že stisknete </a:t>
            </a:r>
            <a:r>
              <a:rPr lang="cs" sz="1100" baseline="0">
                <a:solidFill>
                  <a:schemeClr val="tx1">
                    <a:lumMod val="75000"/>
                    <a:lumOff val="25000"/>
                  </a:schemeClr>
                </a:solidFill>
                <a:latin typeface="Segoe UI" panose="020B0502040204020203" pitchFamily="34" charset="0"/>
                <a:cs typeface="Segoe UI" panose="020B0502040204020203" pitchFamily="34" charset="0"/>
              </a:rPr>
              <a:t>                             </a:t>
            </a:r>
            <a:r>
              <a:rPr lang="cs" sz="1100">
                <a:solidFill>
                  <a:schemeClr val="tx1">
                    <a:lumMod val="75000"/>
                    <a:lumOff val="25000"/>
                  </a:schemeClr>
                </a:solidFill>
                <a:latin typeface="Segoe UI" panose="020B0502040204020203" pitchFamily="34" charset="0"/>
                <a:cs typeface="Segoe UI" panose="020B0502040204020203" pitchFamily="34" charset="0"/>
              </a:rPr>
              <a:t>    </a:t>
            </a:r>
            <a:r>
              <a:rPr lang="cs" sz="1100" b="0">
                <a:solidFill>
                  <a:schemeClr val="tx1">
                    <a:lumMod val="75000"/>
                    <a:lumOff val="25000"/>
                  </a:schemeClr>
                </a:solidFill>
                <a:latin typeface="Segoe UI" panose="020B0502040204020203" pitchFamily="34" charset="0"/>
                <a:cs typeface="Segoe UI" panose="020B0502040204020203" pitchFamily="34" charset="0"/>
              </a:rPr>
              <a:t>a potom kliknete na </a:t>
            </a:r>
            <a:r>
              <a:rPr lang="cs" sz="1100" b="1">
                <a:solidFill>
                  <a:schemeClr val="tx1">
                    <a:lumMod val="75000"/>
                    <a:lumOff val="25000"/>
                  </a:schemeClr>
                </a:solidFill>
                <a:latin typeface="Segoe UI" panose="020B0502040204020203" pitchFamily="34" charset="0"/>
                <a:cs typeface="Segoe UI" panose="020B0502040204020203" pitchFamily="34" charset="0"/>
              </a:rPr>
              <a:t>OK</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7" name="Ovál 126" descr="2">
            <a:extLst>
              <a:ext uri="{FF2B5EF4-FFF2-40B4-BE49-F238E27FC236}">
                <a16:creationId xmlns:a16="http://schemas.microsoft.com/office/drawing/2014/main" id="{00000000-0008-0000-0700-00007F000000}"/>
              </a:ext>
            </a:extLst>
          </xdr:cNvPr>
          <xdr:cNvSpPr/>
        </xdr:nvSpPr>
        <xdr:spPr>
          <a:xfrm>
            <a:off x="622274" y="8487650"/>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28" name="Krok" descr="Teď znovu nastavíte ověření dat. Ve sloupci D vyberte všechny prázdné buňky pod buňkou Oddělení.">
            <a:extLst>
              <a:ext uri="{FF2B5EF4-FFF2-40B4-BE49-F238E27FC236}">
                <a16:creationId xmlns:a16="http://schemas.microsoft.com/office/drawing/2014/main" id="{00000000-0008-0000-0700-000080000000}"/>
              </a:ext>
            </a:extLst>
          </xdr:cNvPr>
          <xdr:cNvSpPr txBox="1"/>
        </xdr:nvSpPr>
        <xdr:spPr>
          <a:xfrm>
            <a:off x="1026927" y="9019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Teď znovu nastavíte ověření dat. Ve sloupci D vyberte všechny prázdné buňky pod buňkou </a:t>
            </a:r>
            <a:r>
              <a:rPr lang="cs" sz="1100" b="1">
                <a:solidFill>
                  <a:schemeClr val="tx1">
                    <a:lumMod val="75000"/>
                    <a:lumOff val="25000"/>
                  </a:schemeClr>
                </a:solidFill>
                <a:latin typeface="Segoe UI" panose="020B0502040204020203" pitchFamily="34" charset="0"/>
                <a:cs typeface="Segoe UI" panose="020B0502040204020203" pitchFamily="34" charset="0"/>
              </a:rPr>
              <a:t>Oddělení</a:t>
            </a:r>
            <a:r>
              <a:rPr lang="cs" sz="1100">
                <a:solidFill>
                  <a:schemeClr val="tx1">
                    <a:lumMod val="75000"/>
                    <a:lumOff val="25000"/>
                  </a:schemeClr>
                </a:solidFill>
                <a:latin typeface="Segoe UI" panose="020B0502040204020203" pitchFamily="34" charset="0"/>
                <a:cs typeface="Segoe UI" panose="020B0502040204020203" pitchFamily="34" charset="0"/>
              </a:rPr>
              <a:t>.</a:t>
            </a:r>
            <a:endParaRPr lang="en-US" sz="1100" b="1">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9" name="Ovál 128" descr="3">
            <a:extLst>
              <a:ext uri="{FF2B5EF4-FFF2-40B4-BE49-F238E27FC236}">
                <a16:creationId xmlns:a16="http://schemas.microsoft.com/office/drawing/2014/main" id="{00000000-0008-0000-0700-000081000000}"/>
              </a:ext>
            </a:extLst>
          </xdr:cNvPr>
          <xdr:cNvSpPr/>
        </xdr:nvSpPr>
        <xdr:spPr>
          <a:xfrm>
            <a:off x="622274" y="8976635"/>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xnSp macro="">
        <xdr:nvCxnSpPr>
          <xdr:cNvPr id="130" name="Přímá spojnice 129" descr="Ozdobná linka">
            <a:extLst>
              <a:ext uri="{FF2B5EF4-FFF2-40B4-BE49-F238E27FC236}">
                <a16:creationId xmlns:a16="http://schemas.microsoft.com/office/drawing/2014/main" id="{00000000-0008-0000-0700-000082000000}"/>
              </a:ext>
            </a:extLst>
          </xdr:cNvPr>
          <xdr:cNvCxnSpPr>
            <a:cxnSpLocks/>
          </xdr:cNvCxnSpPr>
        </xdr:nvCxnSpPr>
        <xdr:spPr>
          <a:xfrm>
            <a:off x="625449" y="12309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Krok" descr="Na kartě Data klikněte na Ověření dat. V části Povolit klikněte na Seznam.">
            <a:extLst>
              <a:ext uri="{FF2B5EF4-FFF2-40B4-BE49-F238E27FC236}">
                <a16:creationId xmlns:a16="http://schemas.microsoft.com/office/drawing/2014/main" id="{00000000-0008-0000-0700-00006C000000}"/>
              </a:ext>
            </a:extLst>
          </xdr:cNvPr>
          <xdr:cNvSpPr txBox="1"/>
        </xdr:nvSpPr>
        <xdr:spPr>
          <a:xfrm>
            <a:off x="1026927" y="9528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kartě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Ověření dat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části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Povolit</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Seznam</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ál 108" descr="4">
            <a:extLst>
              <a:ext uri="{FF2B5EF4-FFF2-40B4-BE49-F238E27FC236}">
                <a16:creationId xmlns:a16="http://schemas.microsoft.com/office/drawing/2014/main" id="{00000000-0008-0000-0700-00006D000000}"/>
              </a:ext>
            </a:extLst>
          </xdr:cNvPr>
          <xdr:cNvSpPr/>
        </xdr:nvSpPr>
        <xdr:spPr>
          <a:xfrm>
            <a:off x="622274" y="9486246"/>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0" name="Krok" descr="Klikněte do pole Zdroj a potom klikněte na tlačítko se šipkou nahoru.">
            <a:extLst>
              <a:ext uri="{FF2B5EF4-FFF2-40B4-BE49-F238E27FC236}">
                <a16:creationId xmlns:a16="http://schemas.microsoft.com/office/drawing/2014/main" id="{00000000-0008-0000-0700-00006E000000}"/>
              </a:ext>
            </a:extLst>
          </xdr:cNvPr>
          <xdr:cNvSpPr txBox="1"/>
        </xdr:nvSpPr>
        <xdr:spPr>
          <a:xfrm>
            <a:off x="1026927" y="10036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do pole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Zdroj</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potom klikněte na tlačítko se šipkou nahoru.</a:t>
            </a:r>
          </a:p>
        </xdr:txBody>
      </xdr:sp>
      <xdr:sp macro="" textlink="">
        <xdr:nvSpPr>
          <xdr:cNvPr id="111" name="Ovál 110" descr="5">
            <a:extLst>
              <a:ext uri="{FF2B5EF4-FFF2-40B4-BE49-F238E27FC236}">
                <a16:creationId xmlns:a16="http://schemas.microsoft.com/office/drawing/2014/main" id="{00000000-0008-0000-0700-00006F000000}"/>
              </a:ext>
            </a:extLst>
          </xdr:cNvPr>
          <xdr:cNvSpPr/>
        </xdr:nvSpPr>
        <xdr:spPr>
          <a:xfrm>
            <a:off x="622274" y="9994431"/>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5</a:t>
            </a:r>
          </a:p>
        </xdr:txBody>
      </xdr:sp>
      <xdr:sp macro="" textlink="">
        <xdr:nvSpPr>
          <xdr:cNvPr id="112" name="Krok" descr="Přetažením myší vyberte ve sloupci F jenom buňky Plodiny, Maso a Pečivo. Potom klikněte na šipku dolů. ">
            <a:extLst>
              <a:ext uri="{FF2B5EF4-FFF2-40B4-BE49-F238E27FC236}">
                <a16:creationId xmlns:a16="http://schemas.microsoft.com/office/drawing/2014/main" id="{00000000-0008-0000-0700-000070000000}"/>
              </a:ext>
            </a:extLst>
          </xdr:cNvPr>
          <xdr:cNvSpPr txBox="1"/>
        </xdr:nvSpPr>
        <xdr:spPr>
          <a:xfrm>
            <a:off x="1026927" y="10526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Kliknutím a přetažením myší vyberte ve sloupci F jenom buňky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Plodiny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Pečivo</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Potom klikněte na šipku dolů. </a:t>
            </a:r>
          </a:p>
        </xdr:txBody>
      </xdr:sp>
      <xdr:sp macro="" textlink="">
        <xdr:nvSpPr>
          <xdr:cNvPr id="113" name="Ovál 112" descr="6">
            <a:extLst>
              <a:ext uri="{FF2B5EF4-FFF2-40B4-BE49-F238E27FC236}">
                <a16:creationId xmlns:a16="http://schemas.microsoft.com/office/drawing/2014/main" id="{00000000-0008-0000-0700-000071000000}"/>
              </a:ext>
            </a:extLst>
          </xdr:cNvPr>
          <xdr:cNvSpPr/>
        </xdr:nvSpPr>
        <xdr:spPr>
          <a:xfrm>
            <a:off x="622274" y="10484047"/>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6</a:t>
            </a:r>
          </a:p>
        </xdr:txBody>
      </xdr:sp>
      <xdr:sp macro="" textlink="">
        <xdr:nvSpPr>
          <xdr:cNvPr id="114" name="Krok" descr="V poli Zdroj byste měli vidět: =$F$32:$F$34. (Pokud ne, můžete tuto hodnotu zadat.) Klikněte na OK.">
            <a:extLst>
              <a:ext uri="{FF2B5EF4-FFF2-40B4-BE49-F238E27FC236}">
                <a16:creationId xmlns:a16="http://schemas.microsoft.com/office/drawing/2014/main" id="{00000000-0008-0000-0700-000072000000}"/>
              </a:ext>
            </a:extLst>
          </xdr:cNvPr>
          <xdr:cNvSpPr txBox="1"/>
        </xdr:nvSpPr>
        <xdr:spPr>
          <a:xfrm>
            <a:off x="1026927" y="11025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 poli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Zdroj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byste měli vidět: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(Pokud ne, můžete tuto hodnotu zadat.)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ál 114" descr="7">
            <a:extLst>
              <a:ext uri="{FF2B5EF4-FFF2-40B4-BE49-F238E27FC236}">
                <a16:creationId xmlns:a16="http://schemas.microsoft.com/office/drawing/2014/main" id="{00000000-0008-0000-0700-000073000000}"/>
              </a:ext>
            </a:extLst>
          </xdr:cNvPr>
          <xdr:cNvSpPr/>
        </xdr:nvSpPr>
        <xdr:spPr>
          <a:xfrm>
            <a:off x="622274" y="10983437"/>
            <a:ext cx="324668"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7</a:t>
            </a:r>
          </a:p>
        </xdr:txBody>
      </xdr:sp>
      <xdr:sp macro="" textlink="">
        <xdr:nvSpPr>
          <xdr:cNvPr id="116" name="Obdélník: Zaoblené rohy 115" descr="Klávesa Ctrl">
            <a:extLst>
              <a:ext uri="{FF2B5EF4-FFF2-40B4-BE49-F238E27FC236}">
                <a16:creationId xmlns:a16="http://schemas.microsoft.com/office/drawing/2014/main" id="{00000000-0008-0000-0700-000074000000}"/>
              </a:ext>
            </a:extLst>
          </xdr:cNvPr>
          <xdr:cNvSpPr/>
        </xdr:nvSpPr>
        <xdr:spPr>
          <a:xfrm>
            <a:off x="2939719" y="857131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Obdélník: Zaoblené rohy 116" descr="Klávesa T">
            <a:extLst>
              <a:ext uri="{FF2B5EF4-FFF2-40B4-BE49-F238E27FC236}">
                <a16:creationId xmlns:a16="http://schemas.microsoft.com/office/drawing/2014/main" id="{00000000-0008-0000-0700-000075000000}"/>
              </a:ext>
            </a:extLst>
          </xdr:cNvPr>
          <xdr:cNvSpPr/>
        </xdr:nvSpPr>
        <xdr:spPr>
          <a:xfrm>
            <a:off x="3484120" y="85713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T</a:t>
            </a:r>
          </a:p>
        </xdr:txBody>
      </xdr:sp>
      <xdr:pic>
        <xdr:nvPicPr>
          <xdr:cNvPr id="4" name="Obrázek 3" descr="Tlačítko pro úpravy odkazu">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831445" y="10084938"/>
            <a:ext cx="204439" cy="181207"/>
          </a:xfrm>
          <a:prstGeom prst="rect">
            <a:avLst/>
          </a:prstGeom>
        </xdr:spPr>
      </xdr:pic>
      <xdr:pic>
        <xdr:nvPicPr>
          <xdr:cNvPr id="5" name="Obrázek 4" descr="Zavřít úpravy odkazu">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4"/>
          <a:srcRect l="20783" t="7697" r="13466" b="19960"/>
          <a:stretch/>
        </xdr:blipFill>
        <xdr:spPr>
          <a:xfrm>
            <a:off x="3187639" y="10779594"/>
            <a:ext cx="206644" cy="184043"/>
          </a:xfrm>
          <a:prstGeom prst="rect">
            <a:avLst/>
          </a:prstGeom>
        </xdr:spPr>
      </xdr:pic>
    </xdr:grpSp>
    <xdr:clientData/>
  </xdr:twoCellAnchor>
  <xdr:twoCellAnchor editAs="oneCell">
    <xdr:from>
      <xdr:col>4</xdr:col>
      <xdr:colOff>657225</xdr:colOff>
      <xdr:row>33</xdr:row>
      <xdr:rowOff>83980</xdr:rowOff>
    </xdr:from>
    <xdr:to>
      <xdr:col>8</xdr:col>
      <xdr:colOff>76199</xdr:colOff>
      <xdr:row>43</xdr:row>
      <xdr:rowOff>47625</xdr:rowOff>
    </xdr:to>
    <xdr:grpSp>
      <xdr:nvGrpSpPr>
        <xdr:cNvPr id="8" name="Skupina 7" descr="TIP OD ODBORNÍKA&#10;Lidé často dávají svoje seznamy ověření jako tento mimo na jiný list. Díky tomu to nikoho nebude svádět, aby seznam měnil">
          <a:extLst>
            <a:ext uri="{FF2B5EF4-FFF2-40B4-BE49-F238E27FC236}">
              <a16:creationId xmlns:a16="http://schemas.microsoft.com/office/drawing/2014/main" id="{2AF5B3F9-EEED-4EA5-9B9D-98766FAF035D}"/>
            </a:ext>
          </a:extLst>
        </xdr:cNvPr>
        <xdr:cNvGrpSpPr/>
      </xdr:nvGrpSpPr>
      <xdr:grpSpPr>
        <a:xfrm>
          <a:off x="9940925" y="6941980"/>
          <a:ext cx="2581274" cy="1868645"/>
          <a:chOff x="8591550" y="7361080"/>
          <a:chExt cx="2447924" cy="1868645"/>
        </a:xfrm>
      </xdr:grpSpPr>
      <xdr:sp macro="" textlink="">
        <xdr:nvSpPr>
          <xdr:cNvPr id="134" name="Oblouk 133" descr="Šipka">
            <a:extLst>
              <a:ext uri="{FF2B5EF4-FFF2-40B4-BE49-F238E27FC236}">
                <a16:creationId xmlns:a16="http://schemas.microsoft.com/office/drawing/2014/main" id="{00000000-0008-0000-0700-000086000000}"/>
              </a:ext>
            </a:extLst>
          </xdr:cNvPr>
          <xdr:cNvSpPr/>
        </xdr:nvSpPr>
        <xdr:spPr>
          <a:xfrm rot="1202673">
            <a:off x="9401356" y="7361080"/>
            <a:ext cx="986817" cy="833071"/>
          </a:xfrm>
          <a:prstGeom prst="arc">
            <a:avLst>
              <a:gd name="adj1" fmla="val 14387296"/>
              <a:gd name="adj2" fmla="val 1186035"/>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a 2" descr="Sova">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Krok" descr="TIP OD ODBORNÍKA&#10;Lidé často dávají svoje seznamy ověření jako tento mimo na jiný list. Díky tomu to nikoho nebude svádět, aby seznam měnil">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Lidé často dávají svoje seznamy ověření jako tento mimo na jiný list. Díky tomu to nikoho nebude svádět, aby seznam měnil.</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638173</xdr:colOff>
      <xdr:row>1</xdr:row>
      <xdr:rowOff>85725</xdr:rowOff>
    </xdr:from>
    <xdr:to>
      <xdr:col>8</xdr:col>
      <xdr:colOff>457198</xdr:colOff>
      <xdr:row>15</xdr:row>
      <xdr:rowOff>104775</xdr:rowOff>
    </xdr:to>
    <xdr:grpSp>
      <xdr:nvGrpSpPr>
        <xdr:cNvPr id="6" name="Skupina 5" descr="JE DOBRÉ VĚDĚT&#10;Rozevírací seznamy přispívají k tomu, že uživatelé zadávají platná data. Je proto logické, že jsou rozevírací seznamy součástí větší skupiny funkcí, která se jmenuje ověřování dat. &#10;&#10;Existují další metody ověřování dat. Můžete například zadávané údaje omezit na celá čísla, kalendářní data nebo dokonce na minimální a maximální množství. Máte k dispozici mnoho možností – víc si o nich můžete přečíst, když kliknete na odkaz v dolní části tohoto listu">
          <a:extLst>
            <a:ext uri="{FF2B5EF4-FFF2-40B4-BE49-F238E27FC236}">
              <a16:creationId xmlns:a16="http://schemas.microsoft.com/office/drawing/2014/main" id="{7ED50FD9-FB74-4E6E-A9E0-3ECD4AF03D09}"/>
            </a:ext>
          </a:extLst>
        </xdr:cNvPr>
        <xdr:cNvGrpSpPr/>
      </xdr:nvGrpSpPr>
      <xdr:grpSpPr>
        <a:xfrm>
          <a:off x="9921873" y="847725"/>
          <a:ext cx="2981325" cy="2686050"/>
          <a:chOff x="8572500" y="847725"/>
          <a:chExt cx="2693753" cy="2933700"/>
        </a:xfrm>
      </xdr:grpSpPr>
      <xdr:sp macro="" textlink="">
        <xdr:nvSpPr>
          <xdr:cNvPr id="142" name="Krok" descr="JE DOBRÉ VĚDĚT&#10;Rozevírací seznamy přispívají k tomu, že uživatelé zadávají platná data. Je proto logické, že jsou rozevírací seznamy součástí větší skupiny funkcí, která se jmenuje ověřování dat. &#10;&#10;Existují další metody ověřování dat. Můžete například zadávané údaje omezit na celá čísla, kalendářní data nebo dokonce na minimální a maximální množství. Máte k dispozici mnoho možností – víc si o nich můžete přečíst, když kliknete na odkaz v dolní části tohoto listu">
            <a:extLst>
              <a:ext uri="{FF2B5EF4-FFF2-40B4-BE49-F238E27FC236}">
                <a16:creationId xmlns:a16="http://schemas.microsoft.com/office/drawing/2014/main" id="{00000000-0008-0000-0700-00008E000000}"/>
              </a:ext>
            </a:extLst>
          </xdr:cNvPr>
          <xdr:cNvSpPr txBox="1"/>
        </xdr:nvSpPr>
        <xdr:spPr>
          <a:xfrm>
            <a:off x="8886094" y="882732"/>
            <a:ext cx="2380159"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Rozevírací seznamy přispívají k tomu, že uživatelé zadávají platná data. Je proto </a:t>
            </a:r>
            <a:r>
              <a:rPr lang="cs" sz="1100" b="0" kern="0">
                <a:solidFill>
                  <a:schemeClr val="bg2">
                    <a:lumMod val="25000"/>
                  </a:schemeClr>
                </a:solidFill>
                <a:ea typeface="Segoe UI" pitchFamily="34" charset="0"/>
                <a:cs typeface="Segoe UI Light" panose="020B0502040204020203" pitchFamily="34" charset="0"/>
              </a:rPr>
              <a:t>logické, že jsou rozevírací seznamy součástí větší skupiny funkcí, která se jmenuje </a:t>
            </a:r>
            <a:r>
              <a:rPr lang="cs" sz="1100" b="1" kern="0">
                <a:solidFill>
                  <a:schemeClr val="bg2">
                    <a:lumMod val="25000"/>
                  </a:schemeClr>
                </a:solidFill>
                <a:ea typeface="Segoe UI" pitchFamily="34" charset="0"/>
                <a:cs typeface="Segoe UI Light" panose="020B0502040204020203" pitchFamily="34" charset="0"/>
              </a:rPr>
              <a:t>ověřování dat</a:t>
            </a:r>
            <a:r>
              <a:rPr lang="cs"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Existují další metody ověřování dat</a:t>
            </a:r>
            <a:r>
              <a:rPr lang="cs" sz="1100" kern="0" baseline="0">
                <a:solidFill>
                  <a:schemeClr val="bg2">
                    <a:lumMod val="25000"/>
                  </a:schemeClr>
                </a:solidFill>
                <a:ea typeface="Segoe UI" pitchFamily="34" charset="0"/>
                <a:cs typeface="Segoe UI Light" panose="020B0502040204020203" pitchFamily="34" charset="0"/>
              </a:rPr>
              <a:t>. Můžete například zadávané údaje </a:t>
            </a:r>
            <a:r>
              <a:rPr lang="cs" sz="1100" kern="0">
                <a:solidFill>
                  <a:schemeClr val="bg2">
                    <a:lumMod val="25000"/>
                  </a:schemeClr>
                </a:solidFill>
                <a:ea typeface="Segoe UI" pitchFamily="34" charset="0"/>
                <a:cs typeface="Segoe UI Light" panose="020B0502040204020203" pitchFamily="34" charset="0"/>
              </a:rPr>
              <a:t>omezit</a:t>
            </a:r>
            <a:r>
              <a:rPr lang="cs" sz="1100" kern="0" baseline="0">
                <a:solidFill>
                  <a:schemeClr val="bg2">
                    <a:lumMod val="25000"/>
                  </a:schemeClr>
                </a:solidFill>
                <a:ea typeface="Segoe UI" pitchFamily="34" charset="0"/>
                <a:cs typeface="Segoe UI Light" panose="020B0502040204020203" pitchFamily="34" charset="0"/>
              </a:rPr>
              <a:t> na celá čísla, kalendářní data nebo dokonce na minimální a maximální množství. Máte k dispozici mnoho možností – víc si o nich můžete přečíst, když kliknete na odkaz v dolní části tohoto listu.</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a 147" descr="Brýle">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61</xdr:row>
      <xdr:rowOff>161925</xdr:rowOff>
    </xdr:from>
    <xdr:to>
      <xdr:col>1</xdr:col>
      <xdr:colOff>6117336</xdr:colOff>
      <xdr:row>77</xdr:row>
      <xdr:rowOff>119675</xdr:rowOff>
    </xdr:to>
    <xdr:grpSp>
      <xdr:nvGrpSpPr>
        <xdr:cNvPr id="2" name="Více na webu" descr="Další informace na webu, obsahuje odkazy na web Zpět nahoru Další krok">
          <a:extLst>
            <a:ext uri="{FF2B5EF4-FFF2-40B4-BE49-F238E27FC236}">
              <a16:creationId xmlns:a16="http://schemas.microsoft.com/office/drawing/2014/main" id="{00000000-0008-0000-0700-000002000000}"/>
            </a:ext>
          </a:extLst>
        </xdr:cNvPr>
        <xdr:cNvGrpSpPr/>
      </xdr:nvGrpSpPr>
      <xdr:grpSpPr>
        <a:xfrm>
          <a:off x="390525" y="12353925"/>
          <a:ext cx="6615811" cy="3005750"/>
          <a:chOff x="390525" y="12239625"/>
          <a:chExt cx="5695950" cy="3005750"/>
        </a:xfrm>
      </xdr:grpSpPr>
      <xdr:sp macro="" textlink="">
        <xdr:nvSpPr>
          <xdr:cNvPr id="145" name="Obdélník 144" descr="Pozadí">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Krok" descr="Další informace na webu">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Přímá spojnice 146" descr="Ozdobná link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Tlačítko Další" descr="Zpět nahoru, obsahuje hypertextový odkaz na buňku A1">
            <a:hlinkClick xmlns:r="http://schemas.openxmlformats.org/officeDocument/2006/relationships" r:id="rId9" tooltip="Pomocí této možnosti přejdete zpátky na buňku A1 v tomto listu."/>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49" name="Přímá spojnice 148" descr="Ozdobná link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51" name="Krok" descr="Použít ověření dat na buňky, obsahuje hypertextový odkaz na web">
            <a:hlinkClick xmlns:r="http://schemas.openxmlformats.org/officeDocument/2006/relationships" r:id="rId10" tooltip="Pomocí této možnosti získáte z webu další informace o použití ověření dat u buněk."/>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ověření dat u buněk</a:t>
            </a:r>
          </a:p>
        </xdr:txBody>
      </xdr:sp>
      <xdr:pic>
        <xdr:nvPicPr>
          <xdr:cNvPr id="152"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Krok" descr="Vytvoření rozevíracího seznamu, obsahuje hypertextový odkaz na web">
            <a:hlinkClick xmlns:r="http://schemas.openxmlformats.org/officeDocument/2006/relationships" r:id="rId13" tooltip="Pomocí této možnosti získáte z webu další informace o vytváření rozevíracího seznamu."/>
            <a:extLst>
              <a:ext uri="{FF2B5EF4-FFF2-40B4-BE49-F238E27FC236}">
                <a16:creationId xmlns:a16="http://schemas.microsoft.com/office/drawing/2014/main" id="{00000000-0008-0000-0700-000099000000}"/>
              </a:ext>
            </a:extLst>
          </xdr:cNvPr>
          <xdr:cNvSpPr txBox="1"/>
        </xdr:nvSpPr>
        <xdr:spPr>
          <a:xfrm>
            <a:off x="1029308" y="13499080"/>
            <a:ext cx="209267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rozevíracího seznamu</a:t>
            </a:r>
          </a:p>
        </xdr:txBody>
      </xdr:sp>
      <xdr:pic>
        <xdr:nvPicPr>
          <xdr:cNvPr id="154" name="Grafika 22" descr="Šipka">
            <a:hlinkClick xmlns:r="http://schemas.openxmlformats.org/officeDocument/2006/relationships" r:id="rId13" tooltip="Pomocí této možnosti získáte další informace z webu."/>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6117336</xdr:colOff>
      <xdr:row>45</xdr:row>
      <xdr:rowOff>19051</xdr:rowOff>
    </xdr:to>
    <xdr:grpSp>
      <xdr:nvGrpSpPr>
        <xdr:cNvPr id="4" name="Rychlé vytvoření grafu" descr="Rychlé vytvoření grafu Vždycky můžete použít kartu Vložení a vytvořit graf. Ale je tu jiný způsob, jak vytvořit graf, pomocí tlačítka Rychlá analýza. Tentokrát ale použijeme klávesovou zkratku: Klikněte na buňku uvnitř dat vpravo a potom stiskněte klávesu Ctrl a Q. Na panelu, který se zobrazí, klikněte na Grafy. Klikněte na první tlačítko Skupinový. Objeví se nový skupinový sloupcový graf. Můžete ho libovolně přesunout. Všimněte si, že každý produkt má tři sloupce, jeden pro každý měsíc prodeje">
          <a:extLst>
            <a:ext uri="{FF2B5EF4-FFF2-40B4-BE49-F238E27FC236}">
              <a16:creationId xmlns:a16="http://schemas.microsoft.com/office/drawing/2014/main" id="{00000000-0008-0000-0800-000004000000}"/>
            </a:ext>
          </a:extLst>
        </xdr:cNvPr>
        <xdr:cNvGrpSpPr/>
      </xdr:nvGrpSpPr>
      <xdr:grpSpPr>
        <a:xfrm>
          <a:off x="390525" y="5524501"/>
          <a:ext cx="6615811" cy="3638550"/>
          <a:chOff x="390525" y="5943600"/>
          <a:chExt cx="5695950" cy="3698874"/>
        </a:xfrm>
      </xdr:grpSpPr>
      <xdr:sp macro="" textlink="">
        <xdr:nvSpPr>
          <xdr:cNvPr id="102" name="Obdélník 101" descr="Pozadí">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Krok" descr="Rychlé vytvoření grafu">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Rychlé vytvoření grafu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Přímá spojnice 103" descr="Ozdobná link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Přímá spojnice 104" descr="Ozdobná linka">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Krok" descr="Vždycky můžete použít kartu Vložení a vytvořit graf. Ale je tu jiný způsob, jak vytvořit graf, pomocí tlačítka Rychlá analýza. Tentokrát ale použijeme klávesovou zkratku:">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Vždycky můžete použít kartu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Vložení</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vytvořit graf. Ale je tu jiný způsob, jak vytvořit graf, pomocí</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tlačítka Rychlá analýza. Tentokrát ale použijeme klávesovou zkratku: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Krok" descr="Klikněte na první tlačítko Skupinový.">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první tlačítko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Skupinový sloupcový</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09" name="Ovál 108" descr="3">
            <a:extLst>
              <a:ext uri="{FF2B5EF4-FFF2-40B4-BE49-F238E27FC236}">
                <a16:creationId xmlns:a16="http://schemas.microsoft.com/office/drawing/2014/main" id="{00000000-0008-0000-0800-00006D000000}"/>
              </a:ext>
            </a:extLst>
          </xdr:cNvPr>
          <xdr:cNvSpPr/>
        </xdr:nvSpPr>
        <xdr:spPr>
          <a:xfrm>
            <a:off x="622274" y="8302802"/>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10" name="Krok" descr="Objeví se nový skupinový sloupcový graf. Můžete ho libovolně přesunout. Všimněte si, že každý produkt má tři sloupce, jeden pro každý měsíc prodeje.">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Objeví se nový skupinový sloupcový graf. Můžete ho libovolně přesunout. Všimněte si, že každý produkt má tři sloupce, jeden pro každý měsíc prodeje.</a:t>
            </a:r>
          </a:p>
        </xdr:txBody>
      </xdr:sp>
      <xdr:sp macro="" textlink="">
        <xdr:nvSpPr>
          <xdr:cNvPr id="111" name="Ovál 110" descr="4">
            <a:extLst>
              <a:ext uri="{FF2B5EF4-FFF2-40B4-BE49-F238E27FC236}">
                <a16:creationId xmlns:a16="http://schemas.microsoft.com/office/drawing/2014/main" id="{00000000-0008-0000-0800-00006F000000}"/>
              </a:ext>
            </a:extLst>
          </xdr:cNvPr>
          <xdr:cNvSpPr/>
        </xdr:nvSpPr>
        <xdr:spPr>
          <a:xfrm>
            <a:off x="622274" y="8788081"/>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12" name="Krok" descr="Na panelu, který se zobrazí, klikněte na Grafy.">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panelu, který se zobrazí,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13" name="Ovál 112" descr="2">
            <a:extLst>
              <a:ext uri="{FF2B5EF4-FFF2-40B4-BE49-F238E27FC236}">
                <a16:creationId xmlns:a16="http://schemas.microsoft.com/office/drawing/2014/main" id="{00000000-0008-0000-0800-000071000000}"/>
              </a:ext>
            </a:extLst>
          </xdr:cNvPr>
          <xdr:cNvSpPr/>
        </xdr:nvSpPr>
        <xdr:spPr>
          <a:xfrm>
            <a:off x="622274" y="7746853"/>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97" name="Krok" descr="Klikněte na buňku uvnitř dat vpravo a potom stiskněte klávesu Ctrl a Q.">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uvnitř dat vpravo a potom stiskněte</a:t>
            </a:r>
          </a:p>
        </xdr:txBody>
      </xdr:sp>
      <xdr:sp macro="" textlink="">
        <xdr:nvSpPr>
          <xdr:cNvPr id="98" name="Ovál 97" descr="1">
            <a:extLst>
              <a:ext uri="{FF2B5EF4-FFF2-40B4-BE49-F238E27FC236}">
                <a16:creationId xmlns:a16="http://schemas.microsoft.com/office/drawing/2014/main" id="{00000000-0008-0000-0800-000062000000}"/>
              </a:ext>
            </a:extLst>
          </xdr:cNvPr>
          <xdr:cNvSpPr/>
        </xdr:nvSpPr>
        <xdr:spPr>
          <a:xfrm>
            <a:off x="622274" y="7266382"/>
            <a:ext cx="324804" cy="38112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00" name="Obdélník: Zaoblené rohy 99" descr="Klávesa Ctrl">
            <a:extLst>
              <a:ext uri="{FF2B5EF4-FFF2-40B4-BE49-F238E27FC236}">
                <a16:creationId xmlns:a16="http://schemas.microsoft.com/office/drawing/2014/main" id="{00000000-0008-0000-0800-000064000000}"/>
              </a:ext>
            </a:extLst>
          </xdr:cNvPr>
          <xdr:cNvSpPr/>
        </xdr:nvSpPr>
        <xdr:spPr>
          <a:xfrm>
            <a:off x="4098127"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Obdélník: Zaoblené rohy 100" descr="Klávesa Q">
            <a:extLst>
              <a:ext uri="{FF2B5EF4-FFF2-40B4-BE49-F238E27FC236}">
                <a16:creationId xmlns:a16="http://schemas.microsoft.com/office/drawing/2014/main" id="{00000000-0008-0000-0800-000065000000}"/>
              </a:ext>
            </a:extLst>
          </xdr:cNvPr>
          <xdr:cNvSpPr/>
        </xdr:nvSpPr>
        <xdr:spPr>
          <a:xfrm>
            <a:off x="464252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6117336</xdr:colOff>
      <xdr:row>66</xdr:row>
      <xdr:rowOff>28575</xdr:rowOff>
    </xdr:to>
    <xdr:grpSp>
      <xdr:nvGrpSpPr>
        <xdr:cNvPr id="3" name="Rychlé vytvoření minigrafů" descr="Rychlé vytvoření minigrafů Řekněme, že chcete napravo od těchto dat zobrazit malé spojnice trendu, aby bylo vidět, jak částky stoupají nebo klesají během těchto tří měsíců. Nemusíte dělat 8 malých spojnicových grafů. Místo toho můžete vytvořit minigrafy. Klikněte na buňku uvnitř dat vpravo a potom stiskněte klávesu Ctrl a Q. Na panelu, který se zobrazí, klikněte na Minigrafy a potom klikněte na tlačítko Spojnicový. Minigrafy se objeví vpravo od sloupce Prosinec. Každá spojnice představuje data pro tento řádek a ukazuje, jestli částky stoupají nebo klesají. Pokud chcete minigrafy vymazat, kliknutím a přetažením myší je vyberte. V horní části okna se zobrazí karta Návrh nástrojů minigrafu. Přejděte na tuto kartu a pak klikněte na tlačítko Vymazat">
          <a:extLst>
            <a:ext uri="{FF2B5EF4-FFF2-40B4-BE49-F238E27FC236}">
              <a16:creationId xmlns:a16="http://schemas.microsoft.com/office/drawing/2014/main" id="{00000000-0008-0000-0800-000003000000}"/>
            </a:ext>
          </a:extLst>
        </xdr:cNvPr>
        <xdr:cNvGrpSpPr/>
      </xdr:nvGrpSpPr>
      <xdr:grpSpPr>
        <a:xfrm>
          <a:off x="390525" y="9315451"/>
          <a:ext cx="6615811" cy="3857624"/>
          <a:chOff x="390525" y="9801225"/>
          <a:chExt cx="5695950" cy="3790949"/>
        </a:xfrm>
      </xdr:grpSpPr>
      <xdr:sp macro="" textlink="">
        <xdr:nvSpPr>
          <xdr:cNvPr id="121" name="Obdélník 120" descr="Pozadí">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Krok" descr="Rychlé vytvoření minigrafů">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Rychlé vytvoření minigrafů</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Přímá spojnice 122" descr="Ozdobná link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Přímá spojnice 123" descr="Ozdobná linka">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Krok" descr="Řekněme, že chcete napravo od těchto dat zobrazit malé spojnice trendu, aby bylo vidět, jak částky stoupají nebo klesají během těchto tří měsíců. Nemusíte dělat 8 malých spojnicových grafů. Místo toho můžete vytvořit minigrafy.">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Řekněme, že chcete napravo od těchto dat zobrazit malé spojnice trendu, aby bylo vidět, jak částky stoupají nebo klesají během těchto tří měsíců. Nemusíte dělat 8 malých spojnicových grafů. Místo toho můžete vytvořit minigrafy.</a:t>
            </a:r>
          </a:p>
        </xdr:txBody>
      </xdr:sp>
      <xdr:sp macro="" textlink="">
        <xdr:nvSpPr>
          <xdr:cNvPr id="126" name="Krok" descr="Minigrafy se objeví vpravo od sloupce Prosinec. Každá spojnice představuje data pro tento řádek a ukazuje, jestli částky stoupají nebo klesají.">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Minigrafy se objeví vpravo od sloupce </a:t>
            </a:r>
            <a:r>
              <a:rPr lang="cs" sz="1100" b="1">
                <a:solidFill>
                  <a:schemeClr val="tx1">
                    <a:lumMod val="75000"/>
                    <a:lumOff val="25000"/>
                  </a:schemeClr>
                </a:solidFill>
                <a:latin typeface="Segoe UI" panose="020B0502040204020203" pitchFamily="34" charset="0"/>
                <a:cs typeface="Segoe UI" panose="020B0502040204020203" pitchFamily="34" charset="0"/>
              </a:rPr>
              <a:t>Prosinec</a:t>
            </a:r>
            <a:r>
              <a:rPr lang="cs" sz="1100">
                <a:solidFill>
                  <a:schemeClr val="tx1">
                    <a:lumMod val="75000"/>
                    <a:lumOff val="25000"/>
                  </a:schemeClr>
                </a:solidFill>
                <a:latin typeface="Segoe UI" panose="020B0502040204020203" pitchFamily="34" charset="0"/>
                <a:cs typeface="Segoe UI" panose="020B0502040204020203" pitchFamily="34" charset="0"/>
              </a:rPr>
              <a:t>. Každá spojnice představuje data pro tento řádek a ukazuje, jestli částky stoupají nebo klesají.</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27" name="Ovál 126" descr="3">
            <a:extLst>
              <a:ext uri="{FF2B5EF4-FFF2-40B4-BE49-F238E27FC236}">
                <a16:creationId xmlns:a16="http://schemas.microsoft.com/office/drawing/2014/main" id="{00000000-0008-0000-0800-00007F000000}"/>
              </a:ext>
            </a:extLst>
          </xdr:cNvPr>
          <xdr:cNvSpPr/>
        </xdr:nvSpPr>
        <xdr:spPr>
          <a:xfrm>
            <a:off x="622274" y="12074413"/>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128" name="Krok" descr="Pokud chcete minigrafy vymazat, kliknutím a přetažením myší je vyberte. V horní části okna se zobrazí karta Návrh nástrojů minigrafu. Přejděte na tuto kartu a pak klikněte na tlačítko Vymazat.">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Pokud chcete minigrafy vymazat, kliknutím a přetažením myší je vyberte. V horní části okna se zobrazí karta </a:t>
            </a:r>
            <a:r>
              <a:rPr lang="cs" sz="1100" b="1">
                <a:solidFill>
                  <a:schemeClr val="tx1">
                    <a:lumMod val="75000"/>
                    <a:lumOff val="25000"/>
                  </a:schemeClr>
                </a:solidFill>
                <a:latin typeface="Segoe UI" panose="020B0502040204020203" pitchFamily="34" charset="0"/>
                <a:cs typeface="Segoe UI" panose="020B0502040204020203" pitchFamily="34" charset="0"/>
              </a:rPr>
              <a:t>Návrh nástrojů minigrafu</a:t>
            </a:r>
            <a:r>
              <a:rPr lang="cs" sz="1100">
                <a:solidFill>
                  <a:schemeClr val="tx1">
                    <a:lumMod val="75000"/>
                    <a:lumOff val="25000"/>
                  </a:schemeClr>
                </a:solidFill>
                <a:latin typeface="Segoe UI" panose="020B0502040204020203" pitchFamily="34" charset="0"/>
                <a:cs typeface="Segoe UI" panose="020B0502040204020203" pitchFamily="34" charset="0"/>
              </a:rPr>
              <a:t>. Přejděte na tuto kartu a pak klikněte na tlačítko </a:t>
            </a:r>
            <a:r>
              <a:rPr lang="cs" sz="1100" b="1">
                <a:solidFill>
                  <a:schemeClr val="tx1">
                    <a:lumMod val="75000"/>
                    <a:lumOff val="25000"/>
                  </a:schemeClr>
                </a:solidFill>
                <a:latin typeface="Segoe UI" panose="020B0502040204020203" pitchFamily="34" charset="0"/>
                <a:cs typeface="Segoe UI" panose="020B0502040204020203" pitchFamily="34" charset="0"/>
              </a:rPr>
              <a:t>Vymazat</a:t>
            </a:r>
            <a:r>
              <a:rPr lang="cs" sz="1100">
                <a:solidFill>
                  <a:schemeClr val="tx1">
                    <a:lumMod val="75000"/>
                    <a:lumOff val="25000"/>
                  </a:schemeClr>
                </a:solidFill>
                <a:latin typeface="Segoe UI" panose="020B0502040204020203" pitchFamily="34" charset="0"/>
                <a:cs typeface="Segoe UI" panose="020B0502040204020203" pitchFamily="34" charset="0"/>
              </a:rPr>
              <a:t>.</a:t>
            </a:r>
          </a:p>
        </xdr:txBody>
      </xdr:sp>
      <xdr:sp macro="" textlink="">
        <xdr:nvSpPr>
          <xdr:cNvPr id="129" name="Ovál 128" descr="4">
            <a:extLst>
              <a:ext uri="{FF2B5EF4-FFF2-40B4-BE49-F238E27FC236}">
                <a16:creationId xmlns:a16="http://schemas.microsoft.com/office/drawing/2014/main" id="{00000000-0008-0000-0800-000081000000}"/>
              </a:ext>
            </a:extLst>
          </xdr:cNvPr>
          <xdr:cNvSpPr/>
        </xdr:nvSpPr>
        <xdr:spPr>
          <a:xfrm>
            <a:off x="622274" y="12577325"/>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sp macro="" textlink="">
        <xdr:nvSpPr>
          <xdr:cNvPr id="130" name="Krok" descr="Na panelu, který se zobrazí, klikněte na Minigrafy a potom klikněte na tlačítko Spojnicový.">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100">
                <a:solidFill>
                  <a:schemeClr val="tx1">
                    <a:lumMod val="75000"/>
                    <a:lumOff val="25000"/>
                  </a:schemeClr>
                </a:solidFill>
                <a:latin typeface="Segoe UI" panose="020B0502040204020203" pitchFamily="34" charset="0"/>
                <a:cs typeface="Segoe UI" panose="020B0502040204020203" pitchFamily="34" charset="0"/>
              </a:rPr>
              <a:t>Na panelu, který se zobrazí, klikněte na </a:t>
            </a:r>
            <a:r>
              <a:rPr lang="cs" sz="1100" b="1">
                <a:solidFill>
                  <a:schemeClr val="tx1">
                    <a:lumMod val="75000"/>
                    <a:lumOff val="25000"/>
                  </a:schemeClr>
                </a:solidFill>
                <a:latin typeface="Segoe UI" panose="020B0502040204020203" pitchFamily="34" charset="0"/>
                <a:cs typeface="Segoe UI" panose="020B0502040204020203" pitchFamily="34" charset="0"/>
              </a:rPr>
              <a:t>Minigrafy</a:t>
            </a:r>
            <a:r>
              <a:rPr lang="cs" sz="1100">
                <a:solidFill>
                  <a:schemeClr val="tx1">
                    <a:lumMod val="75000"/>
                    <a:lumOff val="25000"/>
                  </a:schemeClr>
                </a:solidFill>
                <a:latin typeface="Segoe UI" panose="020B0502040204020203" pitchFamily="34" charset="0"/>
                <a:cs typeface="Segoe UI" panose="020B0502040204020203" pitchFamily="34" charset="0"/>
              </a:rPr>
              <a:t> a potom klikněte na tlačítko </a:t>
            </a:r>
            <a:r>
              <a:rPr lang="cs" sz="1100" b="1">
                <a:solidFill>
                  <a:schemeClr val="tx1">
                    <a:lumMod val="75000"/>
                    <a:lumOff val="25000"/>
                  </a:schemeClr>
                </a:solidFill>
                <a:latin typeface="Segoe UI" panose="020B0502040204020203" pitchFamily="34" charset="0"/>
                <a:cs typeface="Segoe UI" panose="020B0502040204020203" pitchFamily="34" charset="0"/>
              </a:rPr>
              <a:t>Spojnicový</a:t>
            </a:r>
            <a:r>
              <a:rPr lang="cs" sz="1100">
                <a:solidFill>
                  <a:schemeClr val="tx1">
                    <a:lumMod val="75000"/>
                    <a:lumOff val="25000"/>
                  </a:schemeClr>
                </a:solidFill>
                <a:latin typeface="Segoe UI" panose="020B0502040204020203" pitchFamily="34" charset="0"/>
                <a:cs typeface="Segoe UI" panose="020B0502040204020203" pitchFamily="34" charset="0"/>
              </a:rPr>
              <a:t>.</a:t>
            </a:r>
          </a:p>
          <a:p>
            <a:pPr rtl="0"/>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31" name="Ovál 130" descr="2">
            <a:extLst>
              <a:ext uri="{FF2B5EF4-FFF2-40B4-BE49-F238E27FC236}">
                <a16:creationId xmlns:a16="http://schemas.microsoft.com/office/drawing/2014/main" id="{00000000-0008-0000-0800-000083000000}"/>
              </a:ext>
            </a:extLst>
          </xdr:cNvPr>
          <xdr:cNvSpPr/>
        </xdr:nvSpPr>
        <xdr:spPr>
          <a:xfrm>
            <a:off x="622274" y="11614871"/>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116" name="Krok" descr="Klikněte na buňku uvnitř dat vpravo a potom stiskněte klávesu Ctrl a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Klikněte na buňku uvnitř dat vpravo a potom stiskněte</a:t>
            </a:r>
          </a:p>
        </xdr:txBody>
      </xdr:sp>
      <xdr:sp macro="" textlink="">
        <xdr:nvSpPr>
          <xdr:cNvPr id="117" name="Ovál 116" descr="1">
            <a:extLst>
              <a:ext uri="{FF2B5EF4-FFF2-40B4-BE49-F238E27FC236}">
                <a16:creationId xmlns:a16="http://schemas.microsoft.com/office/drawing/2014/main" id="{00000000-0008-0000-0800-000075000000}"/>
              </a:ext>
            </a:extLst>
          </xdr:cNvPr>
          <xdr:cNvSpPr/>
        </xdr:nvSpPr>
        <xdr:spPr>
          <a:xfrm>
            <a:off x="622274" y="11132854"/>
            <a:ext cx="324804" cy="36842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119" name="Obdélník: Zaoblené rohy 118" descr="Klávesa Ctrl">
            <a:extLst>
              <a:ext uri="{FF2B5EF4-FFF2-40B4-BE49-F238E27FC236}">
                <a16:creationId xmlns:a16="http://schemas.microsoft.com/office/drawing/2014/main" id="{00000000-0008-0000-0800-000077000000}"/>
              </a:ext>
            </a:extLst>
          </xdr:cNvPr>
          <xdr:cNvSpPr/>
        </xdr:nvSpPr>
        <xdr:spPr>
          <a:xfrm>
            <a:off x="4089917"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Obdélník: Zaoblené rohy 119" descr="Klávesa Q">
            <a:extLst>
              <a:ext uri="{FF2B5EF4-FFF2-40B4-BE49-F238E27FC236}">
                <a16:creationId xmlns:a16="http://schemas.microsoft.com/office/drawing/2014/main" id="{00000000-0008-0000-0800-000078000000}"/>
              </a:ext>
            </a:extLst>
          </xdr:cNvPr>
          <xdr:cNvSpPr/>
        </xdr:nvSpPr>
        <xdr:spPr>
          <a:xfrm>
            <a:off x="4634316"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6117336</xdr:colOff>
      <xdr:row>82</xdr:row>
      <xdr:rowOff>6350</xdr:rowOff>
    </xdr:to>
    <xdr:grpSp>
      <xdr:nvGrpSpPr>
        <xdr:cNvPr id="132" name="Více na webu" descr="Další informace na webu, obsahuje odkazy na web Zpět nahoru Další krok">
          <a:extLst>
            <a:ext uri="{FF2B5EF4-FFF2-40B4-BE49-F238E27FC236}">
              <a16:creationId xmlns:a16="http://schemas.microsoft.com/office/drawing/2014/main" id="{00000000-0008-0000-0800-000084000000}"/>
            </a:ext>
          </a:extLst>
        </xdr:cNvPr>
        <xdr:cNvGrpSpPr/>
      </xdr:nvGrpSpPr>
      <xdr:grpSpPr>
        <a:xfrm>
          <a:off x="390525" y="13335000"/>
          <a:ext cx="6615811" cy="2863850"/>
          <a:chOff x="0" y="1"/>
          <a:chExt cx="5695950" cy="2806700"/>
        </a:xfrm>
      </xdr:grpSpPr>
      <xdr:sp macro="" textlink="">
        <xdr:nvSpPr>
          <xdr:cNvPr id="133" name="Obdélník 132" descr="Pozadí">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Krok" descr="Další informace na webu">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Přímá spojnice 134" descr="Ozdobná link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Tlačítko Další" descr="Zpět nahoru, obsahuje hypertextový odkaz na buňku A1">
            <a:hlinkClick xmlns:r="http://schemas.openxmlformats.org/officeDocument/2006/relationships" r:id="rId1" tooltip="Pomocí této možnosti přejdete zpátky na buňku A1 v tomto listu."/>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37" name="Přímá spojnice 136" descr="Ozdobná link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39" name="Krok" descr="Okamžitá analýza dat, obsahuje hypertextový odkaz na web">
            <a:hlinkClick xmlns:r="http://schemas.openxmlformats.org/officeDocument/2006/relationships" r:id="rId3" tooltip="Pomocí této možnosti získáte z webu další informace o okamžité analýze dat."/>
            <a:extLst>
              <a:ext uri="{FF2B5EF4-FFF2-40B4-BE49-F238E27FC236}">
                <a16:creationId xmlns:a16="http://schemas.microsoft.com/office/drawing/2014/main" id="{00000000-0008-0000-0800-00008B000000}"/>
              </a:ext>
            </a:extLst>
          </xdr:cNvPr>
          <xdr:cNvSpPr txBox="1"/>
        </xdr:nvSpPr>
        <xdr:spPr>
          <a:xfrm>
            <a:off x="638782" y="794849"/>
            <a:ext cx="22377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Okamžitá analýza dat</a:t>
            </a:r>
          </a:p>
        </xdr:txBody>
      </xdr:sp>
      <xdr:pic>
        <xdr:nvPicPr>
          <xdr:cNvPr id="140" name="Grafika 22" descr="Šipka">
            <a:hlinkClick xmlns:r="http://schemas.openxmlformats.org/officeDocument/2006/relationships" r:id="rId3" tooltip="Pomocí této možnosti získáte další informace z webu."/>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Krok" descr="Analýza trendů v datech pomocí minigrafů, obsahuje hypertextový odkaz na web">
            <a:hlinkClick xmlns:r="http://schemas.openxmlformats.org/officeDocument/2006/relationships" r:id="rId6" tooltip="Pomocí této možnosti získáte z webu další informace o analýze trendů v datech pomocí minigrafů."/>
            <a:extLst>
              <a:ext uri="{FF2B5EF4-FFF2-40B4-BE49-F238E27FC236}">
                <a16:creationId xmlns:a16="http://schemas.microsoft.com/office/drawing/2014/main" id="{00000000-0008-0000-0800-00008D000000}"/>
              </a:ext>
            </a:extLst>
          </xdr:cNvPr>
          <xdr:cNvSpPr txBox="1"/>
        </xdr:nvSpPr>
        <xdr:spPr>
          <a:xfrm>
            <a:off x="638783" y="1259456"/>
            <a:ext cx="308886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Analýza trendů v datech pomocí minigrafů</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6060186</xdr:colOff>
      <xdr:row>20</xdr:row>
      <xdr:rowOff>0</xdr:rowOff>
    </xdr:to>
    <xdr:grpSp>
      <xdr:nvGrpSpPr>
        <xdr:cNvPr id="5" name="Rychlá analýza dat" descr="Rychlá analýza dat Tady je postup, jak analyzovat data tak, abyste se rychle mohli podívat na vzory a trendy: Přetažením myší vyberte všechny buňky napravo a potom klepněte na toto tlačítko v pravém dolním rohu: Na panelu, který se zobrazí, klikněte na Datové pruhy. V buňkách pod říjnem, listopadem a prosincem se objeví speciální datové pruhy, které znázorňují částky. Řekněme, že se pruhů chcete zbavit. Klikněte znovu na toto tlačítko: Na panelu, který se zobrazí, klikněte vpravo na tlačítko Vymazat formát. Podívat se na to podrobněji Další krok">
          <a:extLst>
            <a:ext uri="{FF2B5EF4-FFF2-40B4-BE49-F238E27FC236}">
              <a16:creationId xmlns:a16="http://schemas.microsoft.com/office/drawing/2014/main" id="{00000000-0008-0000-0800-000005000000}"/>
            </a:ext>
          </a:extLst>
        </xdr:cNvPr>
        <xdr:cNvGrpSpPr/>
      </xdr:nvGrpSpPr>
      <xdr:grpSpPr>
        <a:xfrm>
          <a:off x="333375" y="266700"/>
          <a:ext cx="6615811" cy="4114800"/>
          <a:chOff x="333375" y="266700"/>
          <a:chExt cx="5695950" cy="4114800"/>
        </a:xfrm>
      </xdr:grpSpPr>
      <xdr:sp macro="" textlink="">
        <xdr:nvSpPr>
          <xdr:cNvPr id="77" name="Obdélník 76" descr="Pozadí">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Krok" descr="Rychlá analýza dat">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Rychlá analýza dat</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Přímá spojnice 78" descr="Ozdobná link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lačítko Další" descr="Podívat se na to podrobněji">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81" name="Přímá spojnice 80" descr="Ozdobná linka">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Tlačítko Další" descr="Tlačítko pro další krok s hypertextovým odkazem na další list">
            <a:hlinkClick xmlns:r="http://schemas.openxmlformats.org/officeDocument/2006/relationships" r:id="rId2" tooltip="Touto možností přejdete k dalšímu kroku."/>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83" name="Krok" descr="Tady je postup, jak analyzovat data tak, abyste se rychle mohli podívat na vzory a trend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postup, jak analyzovat data tak, abyste se rychle mohli podívat na vzory a trendy:</a:t>
            </a:r>
          </a:p>
        </xdr:txBody>
      </xdr:sp>
      <xdr:sp macro="" textlink="">
        <xdr:nvSpPr>
          <xdr:cNvPr id="84" name="Krok" descr="Přetažením myší vyberte všechny buňky napravo a potom klepněte na toto tlačítko v pravém dolním rohu:">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Kliknutím</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přetažením myší vyberte všechny buňky napravo a potom klepněte na toto tlačítko v pravém dolním rohu: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ál 84" descr="1">
            <a:extLst>
              <a:ext uri="{FF2B5EF4-FFF2-40B4-BE49-F238E27FC236}">
                <a16:creationId xmlns:a16="http://schemas.microsoft.com/office/drawing/2014/main" id="{00000000-0008-0000-0800-000055000000}"/>
              </a:ext>
            </a:extLst>
          </xdr:cNvPr>
          <xdr:cNvSpPr/>
        </xdr:nvSpPr>
        <xdr:spPr>
          <a:xfrm>
            <a:off x="565124" y="127003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xdr:nvSpPr>
          <xdr:cNvPr id="86" name="Krok" descr="Na panelu, který se zobrazí, klikněte na Datové pruhy. V buňkách pod říjnem, listopadem a prosincem se objeví speciální datové pruhy, které znázorňují částky.">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panelu, který se zobrazí, klikněte na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Datové pruhy</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 buňkách pod říjnem, listopadem a prosincem se objeví speciální datové pruhy, které znázorňují částky.</a:t>
            </a:r>
          </a:p>
        </xdr:txBody>
      </xdr:sp>
      <xdr:sp macro="" textlink="">
        <xdr:nvSpPr>
          <xdr:cNvPr id="87" name="Ovál 86" descr="2">
            <a:extLst>
              <a:ext uri="{FF2B5EF4-FFF2-40B4-BE49-F238E27FC236}">
                <a16:creationId xmlns:a16="http://schemas.microsoft.com/office/drawing/2014/main" id="{00000000-0008-0000-0800-000057000000}"/>
              </a:ext>
            </a:extLst>
          </xdr:cNvPr>
          <xdr:cNvSpPr/>
        </xdr:nvSpPr>
        <xdr:spPr>
          <a:xfrm>
            <a:off x="565124" y="1756954"/>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xdr:nvSpPr>
          <xdr:cNvPr id="88" name="Krok" descr="Řekněme, že se pruhů chcete zbavit. Klikněte znovu na toto tlačítko:">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Řekněme, že se pruhů chcete zbavit. Klikněte znovu na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toto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tlačítko:</a:t>
            </a:r>
          </a:p>
        </xdr:txBody>
      </xdr:sp>
      <xdr:sp macro="" textlink="">
        <xdr:nvSpPr>
          <xdr:cNvPr id="89" name="Ovál 88" descr="3">
            <a:extLst>
              <a:ext uri="{FF2B5EF4-FFF2-40B4-BE49-F238E27FC236}">
                <a16:creationId xmlns:a16="http://schemas.microsoft.com/office/drawing/2014/main" id="{00000000-0008-0000-0800-000059000000}"/>
              </a:ext>
            </a:extLst>
          </xdr:cNvPr>
          <xdr:cNvSpPr/>
        </xdr:nvSpPr>
        <xdr:spPr>
          <a:xfrm>
            <a:off x="565124" y="2261070"/>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90" name="Krok" descr="Na panelu, který se zobrazí, klikněte vpravo na tlačítko Vymazat formá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panelu, který se zobrazí, klikněte vpravo na tlačítko </a:t>
            </a: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Vymazat formát</a:t>
            </a:r>
            <a:r>
              <a:rPr lang="c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1" name="Ovál 90" descr="4">
            <a:extLst>
              <a:ext uri="{FF2B5EF4-FFF2-40B4-BE49-F238E27FC236}">
                <a16:creationId xmlns:a16="http://schemas.microsoft.com/office/drawing/2014/main" id="{00000000-0008-0000-0800-00005B000000}"/>
              </a:ext>
            </a:extLst>
          </xdr:cNvPr>
          <xdr:cNvSpPr/>
        </xdr:nvSpPr>
        <xdr:spPr>
          <a:xfrm>
            <a:off x="565124" y="2750293"/>
            <a:ext cx="3248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pic>
        <xdr:nvPicPr>
          <xdr:cNvPr id="144" name="Obrázek 143" descr="Tlačítko Rychlá analýza">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2763091" y="1565672"/>
            <a:ext cx="243562" cy="241511"/>
          </a:xfrm>
          <a:prstGeom prst="rect">
            <a:avLst/>
          </a:prstGeom>
        </xdr:spPr>
      </xdr:pic>
      <xdr:pic>
        <xdr:nvPicPr>
          <xdr:cNvPr id="151" name="Obrázek 150" descr="Tlačítko Rychlá analýza">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712199" y="2260997"/>
            <a:ext cx="243562" cy="241511"/>
          </a:xfrm>
          <a:prstGeom prst="rect">
            <a:avLst/>
          </a:prstGeom>
        </xdr:spPr>
      </xdr:pic>
    </xdr:grpSp>
    <xdr:clientData/>
  </xdr:twoCellAnchor>
  <xdr:twoCellAnchor editAs="oneCell">
    <xdr:from>
      <xdr:col>2</xdr:col>
      <xdr:colOff>727467</xdr:colOff>
      <xdr:row>13</xdr:row>
      <xdr:rowOff>107156</xdr:rowOff>
    </xdr:from>
    <xdr:to>
      <xdr:col>6</xdr:col>
      <xdr:colOff>438146</xdr:colOff>
      <xdr:row>20</xdr:row>
      <xdr:rowOff>76201</xdr:rowOff>
    </xdr:to>
    <xdr:grpSp>
      <xdr:nvGrpSpPr>
        <xdr:cNvPr id="2" name="JE DOBRÉ VĚDĚT" descr="JE DOBRÉ VĚDĚT: Po výběru buněk se zobrazí toto tlačítko: Jmenuje se tlačítko Rychlá analýza. Docela příhodné, že? Pokud někdy budete mít nějakou otázku k datům, klikněte na toto tlačítko a uvidíte, jestli vám něco odpoví.">
          <a:extLst>
            <a:ext uri="{FF2B5EF4-FFF2-40B4-BE49-F238E27FC236}">
              <a16:creationId xmlns:a16="http://schemas.microsoft.com/office/drawing/2014/main" id="{00000000-0008-0000-0800-000002000000}"/>
            </a:ext>
          </a:extLst>
        </xdr:cNvPr>
        <xdr:cNvGrpSpPr/>
      </xdr:nvGrpSpPr>
      <xdr:grpSpPr>
        <a:xfrm>
          <a:off x="8372867" y="3155156"/>
          <a:ext cx="3203179" cy="1302545"/>
          <a:chOff x="7099696" y="3364706"/>
          <a:chExt cx="2907494" cy="1185448"/>
        </a:xfrm>
      </xdr:grpSpPr>
      <xdr:sp macro="" textlink="">
        <xdr:nvSpPr>
          <xdr:cNvPr id="40" name="Krok" descr="JE DOBRÉ VĚDĚT&#10;Po výběru buněk se zobrazí toto tlačítko:            Jmenuje se tlačítko Rychlá analýza. Docela příhodné, že? Pokud někdy budete mít nějakou otázku k datům, klikněte na toto tlačítko a uvidíte, jestli vám něco odpoví">
            <a:extLst>
              <a:ext uri="{FF2B5EF4-FFF2-40B4-BE49-F238E27FC236}">
                <a16:creationId xmlns:a16="http://schemas.microsoft.com/office/drawing/2014/main" id="{00000000-0008-0000-0800-000028000000}"/>
              </a:ext>
            </a:extLst>
          </xdr:cNvPr>
          <xdr:cNvSpPr txBox="1"/>
        </xdr:nvSpPr>
        <xdr:spPr>
          <a:xfrm>
            <a:off x="7389029" y="3389710"/>
            <a:ext cx="2555071" cy="116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 výběru buněk se zobrazí toto tlačítko:</a:t>
            </a:r>
            <a:r>
              <a:rPr lang="cs" sz="1100" kern="0" baseline="0">
                <a:solidFill>
                  <a:schemeClr val="bg2">
                    <a:lumMod val="25000"/>
                  </a:schemeClr>
                </a:solidFill>
                <a:ea typeface="Segoe UI" pitchFamily="34" charset="0"/>
                <a:cs typeface="Segoe UI Light" panose="020B0502040204020203" pitchFamily="34" charset="0"/>
              </a:rPr>
              <a:t>            </a:t>
            </a:r>
            <a:r>
              <a:rPr lang="cs" sz="1100" kern="0">
                <a:solidFill>
                  <a:schemeClr val="bg2">
                    <a:lumMod val="25000"/>
                  </a:schemeClr>
                </a:solidFill>
                <a:ea typeface="Segoe UI" pitchFamily="34" charset="0"/>
                <a:cs typeface="Segoe UI Light" panose="020B0502040204020203" pitchFamily="34" charset="0"/>
              </a:rPr>
              <a:t>Jmenuje se tlačítko </a:t>
            </a:r>
            <a:r>
              <a:rPr lang="cs" sz="1100" b="1" kern="0">
                <a:solidFill>
                  <a:schemeClr val="bg2">
                    <a:lumMod val="25000"/>
                  </a:schemeClr>
                </a:solidFill>
                <a:ea typeface="Segoe UI" pitchFamily="34" charset="0"/>
                <a:cs typeface="Segoe UI Light" panose="020B0502040204020203" pitchFamily="34" charset="0"/>
              </a:rPr>
              <a:t>Rychlá analýza</a:t>
            </a:r>
            <a:r>
              <a:rPr lang="cs" sz="1100" kern="0">
                <a:solidFill>
                  <a:schemeClr val="bg2">
                    <a:lumMod val="25000"/>
                  </a:schemeClr>
                </a:solidFill>
                <a:ea typeface="Segoe UI" pitchFamily="34" charset="0"/>
                <a:cs typeface="Segoe UI Light" panose="020B0502040204020203" pitchFamily="34" charset="0"/>
              </a:rPr>
              <a:t>. Docela</a:t>
            </a:r>
            <a:r>
              <a:rPr lang="cs" sz="1100" kern="0" baseline="0">
                <a:solidFill>
                  <a:schemeClr val="bg2">
                    <a:lumMod val="25000"/>
                  </a:schemeClr>
                </a:solidFill>
                <a:ea typeface="Segoe UI" pitchFamily="34" charset="0"/>
                <a:cs typeface="Segoe UI Light" panose="020B0502040204020203" pitchFamily="34" charset="0"/>
              </a:rPr>
              <a:t> příhodné, že? Pokud někdy budete mít nějakou otázku k datům, klikněte na toto tlačítko a uvidíte, jestli vám něco odpoví.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a 147" descr="Brýle">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Obrázek 151" descr="Tlačítko Rychlá analýza">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763628" y="3480197"/>
            <a:ext cx="243562" cy="24151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962.451167361112" createdVersion="6" refreshedVersion="6" minRefreshableVersion="3" recordCount="6" xr:uid="{00000000-000A-0000-FFFF-FFFF06000000}">
  <cacheSource type="worksheet">
    <worksheetSource name="DataKontingenčníTabulky"/>
  </cacheSource>
  <cacheFields count="4">
    <cacheField name="Datum" numFmtId="14">
      <sharedItems containsSemiMixedTypes="0" containsNonDate="0" containsDate="1" containsString="0" minDate="2020-03-15T00:00:00" maxDate="2020-05-12T00:00:00"/>
    </cacheField>
    <cacheField name="Prodejce" numFmtId="0">
      <sharedItems/>
    </cacheField>
    <cacheField name="Produkt" numFmtId="0">
      <sharedItems count="3">
        <s v="Pivo"/>
        <s v="Víno"/>
        <s v="Limonáda"/>
      </sharedItems>
    </cacheField>
    <cacheField name="Částka" numFmtId="42">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0-03-15T00:00:00"/>
    <s v="Zdeňka"/>
    <x v="0"/>
    <n v="1400"/>
  </r>
  <r>
    <d v="2020-03-20T00:00:00"/>
    <s v="Marek"/>
    <x v="1"/>
    <n v="1010"/>
  </r>
  <r>
    <d v="2020-04-06T00:00:00"/>
    <s v="Zdeňka"/>
    <x v="0"/>
    <n v="750"/>
  </r>
  <r>
    <d v="2020-04-10T00:00:00"/>
    <s v="Marek"/>
    <x v="2"/>
    <n v="510"/>
  </r>
  <r>
    <d v="2020-04-30T00:00:00"/>
    <s v="Marie"/>
    <x v="2"/>
    <n v="1600"/>
  </r>
  <r>
    <d v="2020-05-11T00:00:00"/>
    <s v="Laura"/>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UkázkováKontingenčníTabulka" cacheId="0"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42" showAll="0"/>
  </pivotFields>
  <rowFields count="1">
    <field x="2"/>
  </rowFields>
  <rowItems count="4">
    <i>
      <x/>
    </i>
    <i>
      <x v="1"/>
    </i>
    <i>
      <x v="2"/>
    </i>
    <i t="grand">
      <x/>
    </i>
  </rowItems>
  <colItems count="1">
    <i/>
  </colItems>
  <dataFields count="1">
    <dataField name="Součet z Částka" fld="3" baseField="2" baseItem="0" numFmtId="42"/>
  </dataFields>
  <pivotTableStyleInfo name="Styl kontingenční tabulky 1" showRowHeaders="1" showColHeaders="1" showRowStripes="0" showColStripes="0" showLastColumn="1"/>
  <extLst>
    <ext xmlns:x14="http://schemas.microsoft.com/office/spreadsheetml/2009/9/main" uri="{962EF5D1-5CA2-4c93-8EF4-DBF5C05439D2}">
      <x14:pivotTableDefinition xmlns:xm="http://schemas.microsoft.com/office/excel/2006/main" altTextSummary="Ukázková kontingenční tabulk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Řazení" displayName="Řazení" ref="C31:F37">
  <autoFilter ref="C31:F37" xr:uid="{00000000-0009-0000-0100-00000C000000}"/>
  <tableColumns count="4">
    <tableColumn id="1" xr3:uid="{00000000-0010-0000-0000-000001000000}" name="Datum výdajů" totalsRowLabel="Celkem" dataDxfId="44" dataCellStyle="Datum"/>
    <tableColumn id="2" xr3:uid="{00000000-0010-0000-0000-000002000000}" name="Zaměstnanec"/>
    <tableColumn id="4" xr3:uid="{00000000-0010-0000-0000-000004000000}" name="Stravování" dataDxfId="43"/>
    <tableColumn id="5" xr3:uid="{00000000-0010-0000-0000-000005000000}" name="Ubytování" totalsRowFunction="sum" dataDxfId="42" totalsRowDxfId="41"/>
  </tableColumns>
  <tableStyleInfo name="VlastníStylTabulky" showFirstColumn="0" showLastColumn="0" showRowStripes="1" showColumnStripes="0"/>
  <extLst>
    <ext xmlns:x14="http://schemas.microsoft.com/office/spreadsheetml/2009/9/main" uri="{504A1905-F514-4f6f-8877-14C23A59335A}">
      <x14:table altTextSummary="Řadit můžete podle kalendářních dat nebo podle barevné ukázkové tabulky se čtyřmi sloupci: Datum výdajů, Zaměstnanec, Stravování a Ubytování."/>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DataKontingenčníTabulky" displayName="DataKontingenčníTabulky" ref="C3:F9">
  <autoFilter ref="C3:F9" xr:uid="{00000000-0009-0000-0100-00001E000000}"/>
  <tableColumns count="4">
    <tableColumn id="1" xr3:uid="{00000000-0010-0000-0900-000001000000}" name="Datum" totalsRowLabel="Celkem" dataDxfId="7" totalsRowDxfId="6" dataCellStyle="Datum"/>
    <tableColumn id="2" xr3:uid="{00000000-0010-0000-0900-000002000000}" name="Prodejce"/>
    <tableColumn id="3" xr3:uid="{00000000-0010-0000-0900-000003000000}" name="Produkt"/>
    <tableColumn id="4" xr3:uid="{00000000-0010-0000-0900-000004000000}" name="Částka" totalsRowFunction="sum" dataDxfId="5" totalsRowDxfId="4"/>
  </tableColumns>
  <tableStyleInfo name="VlastníStylTabulky" showFirstColumn="0" showLastColumn="0" showRowStripes="1" showColumnStripes="0"/>
  <extLst>
    <ext xmlns:x14="http://schemas.microsoft.com/office/spreadsheetml/2009/9/main" uri="{504A1905-F514-4f6f-8877-14C23A59335A}">
      <x14:table altTextSummary="Ukázková tabulka pro vytváření souhrnů dat v kontingenčních tabulkách"/>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DataKontingenčníTabulky2" displayName="DataKontingenčníTabulky2" ref="C34:F40">
  <autoFilter ref="C34:F40" xr:uid="{00000000-0009-0000-0100-000005000000}"/>
  <tableColumns count="4">
    <tableColumn id="1" xr3:uid="{00000000-0010-0000-0A00-000001000000}" name="Datum" totalsRowLabel="Celkem" dataDxfId="3" totalsRowDxfId="2" dataCellStyle="Datum"/>
    <tableColumn id="2" xr3:uid="{00000000-0010-0000-0A00-000002000000}" name="Prodejce"/>
    <tableColumn id="3" xr3:uid="{00000000-0010-0000-0A00-000003000000}" name="Produkt"/>
    <tableColumn id="4" xr3:uid="{00000000-0010-0000-0A00-000004000000}" name="Částka" totalsRowFunction="sum" dataDxfId="1" totalsRowDxfId="0"/>
  </tableColumns>
  <tableStyleInfo name="VlastníStylTabulky" showFirstColumn="0" showLastColumn="0" showRowStripes="1" showColumnStripes="0"/>
  <extLst>
    <ext xmlns:x14="http://schemas.microsoft.com/office/spreadsheetml/2009/9/main" uri="{504A1905-F514-4f6f-8877-14C23A59335A}">
      <x14:table altTextSummary="Vytvoření ukázkové tabulky pro kontingenční tabulku se čtyřmi sloupci: Datum, Prodejce, Produkt a Částk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 displayName="Filtr" ref="C49:F55">
  <autoFilter ref="C49:F55" xr:uid="{00000000-0009-0000-0100-00000D000000}"/>
  <tableColumns count="4">
    <tableColumn id="1" xr3:uid="{00000000-0010-0000-0100-000001000000}" name="Datum výdajů" totalsRowLabel="Celkem" dataDxfId="40" dataCellStyle="Datum"/>
    <tableColumn id="2" xr3:uid="{00000000-0010-0000-0100-000002000000}" name="Zaměstnanec"/>
    <tableColumn id="4" xr3:uid="{00000000-0010-0000-0100-000004000000}" name="Stravování" dataDxfId="39"/>
    <tableColumn id="5" xr3:uid="{00000000-0010-0000-0100-000005000000}" name="Ubytování" totalsRowFunction="sum" dataDxfId="38" totalsRowDxfId="37"/>
  </tableColumns>
  <tableStyleInfo name="VlastníStylTabulky" showFirstColumn="0" showLastColumn="0" showRowStripes="1" showColumnStripes="0"/>
  <extLst>
    <ext xmlns:x14="http://schemas.microsoft.com/office/spreadsheetml/2009/9/main" uri="{504A1905-F514-4f6f-8877-14C23A59335A}">
      <x14:table altTextSummary="Další způsoby, jak filtrovat tabulku s ukázkovými daty se čtyřmi sloupci: Datum výdajů, Zaměstnanec, Stravování a Ubytování."/>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PočítanéSloupce" displayName="PočítanéSloupce" ref="C33:H41">
  <autoFilter ref="C33:H41" xr:uid="{00000000-0009-0000-0100-000002000000}"/>
  <tableColumns count="6">
    <tableColumn id="1" xr3:uid="{00000000-0010-0000-0200-000001000000}" name="Oddělení" totalsRowLabel="Celkem"/>
    <tableColumn id="2" xr3:uid="{00000000-0010-0000-0200-000002000000}" name="Kategorie"/>
    <tableColumn id="3" xr3:uid="{00000000-0010-0000-0200-000003000000}" name="Říjen" dataDxfId="36" totalsRowDxfId="35"/>
    <tableColumn id="4" xr3:uid="{00000000-0010-0000-0200-000004000000}" name="Listopad" dataDxfId="34" totalsRowDxfId="33"/>
    <tableColumn id="5" xr3:uid="{00000000-0010-0000-0200-000005000000}" name="Prosinec" dataDxfId="32" totalsRowDxfId="31"/>
    <tableColumn id="6" xr3:uid="{00000000-0010-0000-0200-000006000000}" name="Celkem" totalsRowFunction="count" dataDxfId="30" totalsRowDxfId="29"/>
  </tableColumns>
  <tableStyleInfo name="VlastníStylTabulky" showFirstColumn="0" showLastColumn="0" showRowStripes="1" showColumnStripes="0"/>
  <extLst>
    <ext xmlns:x14="http://schemas.microsoft.com/office/spreadsheetml/2009/9/main" uri="{504A1905-F514-4f6f-8877-14C23A59335A}">
      <x14:table altTextSummary="Ukázkové tabulky pro znázornění počítaných sloupců v tabulkách"/>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ŘádkySouhrnů" displayName="ŘádkySouhrnů" ref="C53:E61">
  <autoFilter ref="C53:E61" xr:uid="{00000000-0009-0000-0100-000003000000}"/>
  <tableColumns count="3">
    <tableColumn id="1" xr3:uid="{00000000-0010-0000-0300-000001000000}" name="Oddělení" totalsRowLabel="Celkem" dataDxfId="28"/>
    <tableColumn id="2" xr3:uid="{00000000-0010-0000-0300-000002000000}" name="Kategorie" dataDxfId="27"/>
    <tableColumn id="6" xr3:uid="{00000000-0010-0000-0300-000006000000}" name="Prodeje" totalsRowFunction="sum" dataDxfId="26" totalsRowDxfId="25"/>
  </tableColumns>
  <tableStyleInfo name="VlastníStylTabulky" showFirstColumn="0" showLastColumn="0" showRowStripes="1" showColumnStripes="0"/>
  <extLst>
    <ext xmlns:x14="http://schemas.microsoft.com/office/spreadsheetml/2009/9/main" uri="{504A1905-F514-4f6f-8877-14C23A59335A}">
      <x14:table altTextSummary="Ukázkové tabulky pro znázornění řádků souhrnů v tabulkách"/>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ovatData" displayName="AnalyzovatData" ref="C5:G13">
  <autoFilter ref="C5:G13" xr:uid="{00000000-0009-0000-0100-000010000000}"/>
  <tableColumns count="5">
    <tableColumn id="1" xr3:uid="{00000000-0010-0000-0400-000001000000}" name="Oddělení" totalsRowLabel="Celkem"/>
    <tableColumn id="2" xr3:uid="{00000000-0010-0000-0400-000002000000}" name="Kategorie"/>
    <tableColumn id="3" xr3:uid="{00000000-0010-0000-0400-000003000000}" name="Říjen" dataDxfId="24" totalsRowDxfId="23"/>
    <tableColumn id="4" xr3:uid="{00000000-0010-0000-0400-000004000000}" name="Listopad" dataDxfId="22" totalsRowDxfId="21"/>
    <tableColumn id="5" xr3:uid="{00000000-0010-0000-0400-000005000000}" name="Prosinec" totalsRowFunction="sum" dataDxfId="20" totalsRowDxfId="19"/>
  </tableColumns>
  <tableStyleInfo name="VlastníStylTabulky" showFirstColumn="0" showLastColumn="0" showRowStripes="1" showColumnStripes="0"/>
  <extLst>
    <ext xmlns:x14="http://schemas.microsoft.com/office/spreadsheetml/2009/9/main" uri="{504A1905-F514-4f6f-8877-14C23A59335A}">
      <x14:table altTextSummary="Tabulka Rychlá analýza pro filtrování dat. Tato ukázková data obsahují množství pro Oddělení, Kategorii, Říjen, Listopad a Prosinec."/>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DataGrafu" displayName="DataGrafu" ref="C34:G42">
  <autoFilter ref="C34:G42" xr:uid="{00000000-0009-0000-0100-000011000000}"/>
  <tableColumns count="5">
    <tableColumn id="1" xr3:uid="{00000000-0010-0000-0500-000001000000}" name="Oddělení" totalsRowLabel="Celkem"/>
    <tableColumn id="2" xr3:uid="{00000000-0010-0000-0500-000002000000}" name="Kategorie"/>
    <tableColumn id="3" xr3:uid="{00000000-0010-0000-0500-000003000000}" name="Říjen" dataDxfId="18"/>
    <tableColumn id="4" xr3:uid="{00000000-0010-0000-0500-000004000000}" name="Listopad" dataDxfId="17"/>
    <tableColumn id="5" xr3:uid="{00000000-0010-0000-0500-000005000000}" name="Prosinec" totalsRowFunction="sum" dataDxfId="16" totalsRowDxfId="15"/>
  </tableColumns>
  <tableStyleInfo name="VlastníStylTabulky" showFirstColumn="0" showLastColumn="0" showRowStripes="1" showColumnStripes="0"/>
  <extLst>
    <ext xmlns:x14="http://schemas.microsoft.com/office/spreadsheetml/2009/9/main" uri="{504A1905-F514-4f6f-8877-14C23A59335A}">
      <x14:table altTextSummary="Rychlé vytvoření ukázkové tabulky pro graf s pěti sloupci: Oddělení, Kategorie, Říjen, Listopad a Prosinec."/>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DataMinigrafu" displayName="DataMinigrafu" ref="C54:G62">
  <autoFilter ref="C54:G62" xr:uid="{00000000-0009-0000-0100-000013000000}"/>
  <tableColumns count="5">
    <tableColumn id="1" xr3:uid="{00000000-0010-0000-0600-000001000000}" name="Oddělení" totalsRowLabel="Celkem"/>
    <tableColumn id="2" xr3:uid="{00000000-0010-0000-0600-000002000000}" name="Kategorie"/>
    <tableColumn id="3" xr3:uid="{00000000-0010-0000-0600-000003000000}" name="Říjen" dataDxfId="14"/>
    <tableColumn id="4" xr3:uid="{00000000-0010-0000-0600-000004000000}" name="Listopad" dataDxfId="13"/>
    <tableColumn id="5" xr3:uid="{00000000-0010-0000-0600-000005000000}" name="Prosinec" totalsRowFunction="sum" dataDxfId="12" totalsRowDxfId="11"/>
  </tableColumns>
  <tableStyleInfo name="VlastníStylTabulky" showFirstColumn="0" showLastColumn="0" showRowStripes="1" showColumnStripes="0"/>
  <extLst>
    <ext xmlns:x14="http://schemas.microsoft.com/office/spreadsheetml/2009/9/main" uri="{504A1905-F514-4f6f-8877-14C23A59335A}">
      <x14:table altTextSummary="Rychlé vytvoření ukázkové tabulky pro minigraf s pěti sloupci: Oddělení, Kategorie, Říjen, Listopad a Prosinec."/>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DoporučenáDataGrafu" displayName="DoporučenáDataGrafu" ref="C5:D11">
  <autoFilter ref="C5:D11" xr:uid="{00000000-0009-0000-0100-000018000000}"/>
  <tableColumns count="2">
    <tableColumn id="1" xr3:uid="{00000000-0010-0000-0700-000001000000}" name="Rok" totalsRowLabel="Celkem"/>
    <tableColumn id="2" xr3:uid="{00000000-0010-0000-0700-000002000000}" name="Účast na konferenci" totalsRowFunction="sum"/>
  </tableColumns>
  <tableStyleInfo name="VlastníStylTabulky" showFirstColumn="0" showLastColumn="0" showRowStripes="1" showColumnStripes="0"/>
  <extLst>
    <ext xmlns:x14="http://schemas.microsoft.com/office/spreadsheetml/2009/9/main" uri="{504A1905-F514-4f6f-8877-14C23A59335A}">
      <x14:table altTextSummary="Ukázková tabulka pro ilustraci práce s grafy"/>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DoporučenáDataGrafu2" displayName="DoporučenáDataGrafu2" ref="D67:F73">
  <autoFilter ref="D67:F73" xr:uid="{00000000-0009-0000-0100-00001A000000}"/>
  <tableColumns count="3">
    <tableColumn id="1" xr3:uid="{00000000-0010-0000-0800-000001000000}" name="Datum" totalsRowLabel="Celkem" totalsRowDxfId="10" dataCellStyle="Rok"/>
    <tableColumn id="2" xr3:uid="{00000000-0010-0000-0800-000002000000}" name="Účast na konferenci"/>
    <tableColumn id="3" xr3:uid="{00000000-0010-0000-0800-000003000000}" name="Prodeje potravin" totalsRowFunction="sum" dataDxfId="9" totalsRowDxfId="8"/>
  </tableColumns>
  <tableStyleInfo name="VlastníStylTabulky" showFirstColumn="0" showLastColumn="0" showRowStripes="1" showColumnStripes="0"/>
  <extLst>
    <ext xmlns:x14="http://schemas.microsoft.com/office/spreadsheetml/2009/9/main" uri="{504A1905-F514-4f6f-8877-14C23A59335A}">
      <x14:table altTextSummary="Ukázková tabulka pro ilustraci práce s graf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upport.office.com/cs-CZ/article/create-a-chart-from-start-to-finish-0baf399e-dd61-4e18-8a73-b3fd5d5680c2?ui=cs-CZ&amp;rs=en-001&amp;ad=us" TargetMode="External"/><Relationship Id="rId7" Type="http://schemas.openxmlformats.org/officeDocument/2006/relationships/table" Target="../tables/table9.xml"/><Relationship Id="rId2" Type="http://schemas.openxmlformats.org/officeDocument/2006/relationships/hyperlink" Target="https://support.office.com/cs-CZ/article/add-or-remove-a-secondary-axis-in-a-chart-in-excel-91da1e2f-5db1-41e9-8908-e1a2e14dd5a9?redirectsourcepath=%252farticle%252f1d119e2d-1a5f-45a4-8ad3-bacc7430c0a1&amp;ui=cs-CZ&amp;rs=en-001&amp;ad=us" TargetMode="External"/><Relationship Id="rId1" Type="http://schemas.openxmlformats.org/officeDocument/2006/relationships/hyperlink" Target="https://support.office.com/cs-CZ/article/available-chart-types-in-office-a6187218-807e-4103-9e0a-27cdb19afb90?ui=cs-CZ&amp;rs=en-001&amp;ad=us"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upport.office.com/cs-CZ/article/create-a-pivottable-to-analyze-worksheet-data-a9a84538-bfe9-40a9-a8e9-f99134456576?ui=cs-CZ&amp;rs=en-001&amp;ad=us" TargetMode="External"/><Relationship Id="rId7" Type="http://schemas.openxmlformats.org/officeDocument/2006/relationships/table" Target="../tables/table11.xml"/><Relationship Id="rId2" Type="http://schemas.openxmlformats.org/officeDocument/2006/relationships/hyperlink" Target="https://support.office.com/cs-CZ/article/use-the-field-list-to-arrange-fields-in-a-pivottable-43980e05-a585-4fcd-bd91-80160adfebec?ui=cs-CZ&amp;rs=en-001&amp;ad=us"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upport.office.com/cs-CZ/article/what-s-new-in-excel-for-office-365-5fdb9208-ff33-45b6-9e08-1f5cdb3a6c73?ui=cs-CZ&amp;rs=en-001&amp;ad=us" TargetMode="External"/><Relationship Id="rId1" Type="http://schemas.openxmlformats.org/officeDocument/2006/relationships/hyperlink" Target="https://techcommunity.microsoft.com/t5/excel/ct-p/excel_cat"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office.com/cs-CZ/article/use-excel-as-your-calculator-a1abc057-ed11-443a-a635-68216555ad0a?ui=cs-CZ&amp;rs=en-001&amp;ad=us" TargetMode="External"/><Relationship Id="rId2" Type="http://schemas.openxmlformats.org/officeDocument/2006/relationships/hyperlink" Target="https://support.office.com/cs-CZ/article/sumif-function-169b8c99-c05c-4483-a712-1697a653039b?ui=cs-CZ&amp;rs=en-001&amp;ad=us" TargetMode="External"/><Relationship Id="rId1" Type="http://schemas.openxmlformats.org/officeDocument/2006/relationships/hyperlink" Target="https://support.office.com/cs-CZ/article/sum-function-043e1c7d-7726-4e80-8f32-07b23e057f89?ui=cs-CZ&amp;rs=en-001&amp;ad=u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upport.office.com/cs-CZ/article/excel-for-windows-training-9bc05390-e94c-46af-a5b3-d7c22f6990bb?ui=cs-CZ&amp;rs=en-001&amp;ad=u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pport.office.com/cs-CZ/article/fill-a-formula-down-into-adjacent-cells-041edfe2-05bc-40e6-b933-ef48c3f308c6?ui=cs-CZ&amp;rs=en-001&amp;ad=us" TargetMode="External"/><Relationship Id="rId1" Type="http://schemas.openxmlformats.org/officeDocument/2006/relationships/hyperlink" Target="https://support.office.com/cs-CZ/article/fill-data-automatically-in-worksheet-cells-74e31bdd-d993-45da-aa82-35a236c5b5db?ui=cs-CZ&amp;rs=en-001&amp;ad=u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support.office.com/cs-CZ/article/left-leftb-functions-9203d2d2-7960-479b-84c6-1ea52b99640c?ui=cs-CZ&amp;rs=en-001&amp;ad=us" TargetMode="External"/><Relationship Id="rId7" Type="http://schemas.openxmlformats.org/officeDocument/2006/relationships/printerSettings" Target="../printerSettings/printerSettings4.bin"/><Relationship Id="rId2" Type="http://schemas.openxmlformats.org/officeDocument/2006/relationships/hyperlink" Target="https://support.office.com/cs-CZ/article/get-transform-in-excel-881c63c6-37c5-4ca2-b616-59e18d75b4de?ui=cs-CZ&amp;rs=en-001&amp;ad=us" TargetMode="External"/><Relationship Id="rId1" Type="http://schemas.openxmlformats.org/officeDocument/2006/relationships/hyperlink" Target="https://support.office.com/cs-CZ/article/split-text-into-different-columns-with-the-convert-text-to-columns-wizard-30b14928-5550-41f5-97ca-7a3e9c363ed7?ui=cs-CZ&amp;rs=en-001&amp;ad=us" TargetMode="External"/><Relationship Id="rId6" Type="http://schemas.openxmlformats.org/officeDocument/2006/relationships/hyperlink" Target="https://support.office.com/cs-CZ/article/len-lenb-functions-29236f94-cedc-429d-affd-b5e33d2c67cb?ui=cs-CZ&amp;rs=en-001&amp;ad=us" TargetMode="External"/><Relationship Id="rId5" Type="http://schemas.openxmlformats.org/officeDocument/2006/relationships/hyperlink" Target="https://support.office.com/cs-CZ/article/find-findb-functions-c7912941-af2a-4bdf-a553-d0d89b0a0628?ui=cs-CZ&amp;rs=en-001&amp;ad=us" TargetMode="External"/><Relationship Id="rId4" Type="http://schemas.openxmlformats.org/officeDocument/2006/relationships/hyperlink" Target="https://support.office.com/cs-CZ/article/right-rightb-functions-240267ee-9afa-4639-a02b-f19e1786cf2f?ui=cs-CZ&amp;rs=en-001&amp;ad=u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upport.office.com/cs-CZ/article/transpose-rotate-data-from-rows-to-columns-or-vice-versa-3419f2e3-beab-4318-aae5-d0f862209744?ui=cs-CZ&amp;rs=en-001&amp;ad=us" TargetMode="External"/><Relationship Id="rId2" Type="http://schemas.openxmlformats.org/officeDocument/2006/relationships/hyperlink" Target="https://support.office.com/cs-CZ/article/transpose-function-ed039415-ed8a-4a81-93e9-4b6dfac76027?ui=cs-CZ&amp;rs=en-001&amp;ad=us" TargetMode="External"/><Relationship Id="rId1" Type="http://schemas.openxmlformats.org/officeDocument/2006/relationships/hyperlink" Target="https://support.office.com/cs-CZ/article/create-an-array-formula-e43e12e0-afc6-4a12-bc7f-48361075954d?ui=cs-CZ&amp;rs=en-001&amp;ad=u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upport.office.com/cs-CZ/article/sort-data-in-a-range-or-table-62d0b95d-2a90-4610-a6ae-2e545c4a4654?ui=cs-CZ&amp;rs=en-001&amp;ad=us" TargetMode="External"/><Relationship Id="rId1" Type="http://schemas.openxmlformats.org/officeDocument/2006/relationships/hyperlink" Target="https://support.office.com/cs-CZ/article/filter-data-in-a-range-or-table-01832226-31b5-4568-8806-38c37dcc180e?ui=cs-CZ&amp;rs=en-001&amp;ad=us"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office.com/cs-CZ/article/overview-of-excel-tables-7ab0bb7d-3a9e-4b56-a3c9-6c94334e492c?ui=cs-CZ&amp;rs=en-001&amp;ad=us" TargetMode="External"/><Relationship Id="rId7" Type="http://schemas.openxmlformats.org/officeDocument/2006/relationships/table" Target="../tables/table4.xml"/><Relationship Id="rId2" Type="http://schemas.openxmlformats.org/officeDocument/2006/relationships/hyperlink" Target="https://support.office.com/cs-CZ/article/total-the-data-in-an-excel-table-6944378f-a222-4449-93d8-474386b11f20?ui=cs-CZ&amp;rs=en-001&amp;ad=us" TargetMode="External"/><Relationship Id="rId1" Type="http://schemas.openxmlformats.org/officeDocument/2006/relationships/hyperlink" Target="https://support.office.com/cs-CZ/article/use-calculated-columns-in-an-excel-table-873fbac6-7110-4300-8f6f-aafa2ea11ce8?ui=cs-CZ&amp;rs=en-001&amp;ad=us"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upport.office.com/cs-CZ/article/apply-data-validation-to-cells-29fecbcc-d1b9-42c1-9d76-eff3ce5f7249?ui=cs-CZ&amp;rs=en-001&amp;ad=us" TargetMode="External"/><Relationship Id="rId1" Type="http://schemas.openxmlformats.org/officeDocument/2006/relationships/hyperlink" Target="https://support.office.com/cs-CZ/article/create-a-drop-down-list-7693307a-59ef-400a-b769-c5402dce407b?ui=cs-CZ&amp;rs=en-001&amp;ad=u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support.office.com/cs-CZ/article/analyze-trends-in-data-using-sparklines-be6579cf-a8e3-471a-a459-873614413ce1?ui=cs-CZ&amp;rs=en-001&amp;ad=us" TargetMode="External"/><Relationship Id="rId1" Type="http://schemas.openxmlformats.org/officeDocument/2006/relationships/hyperlink" Target="https://support.office.com/cs-CZ/article/analyze-your-data-instantly-9e382e73-7f5e-495a-a8dc-be8225b1bb78?ui=cs-CZ&amp;rs=en-001&amp;ad=us"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opLeftCell="A3" workbookViewId="0"/>
  </sheetViews>
  <sheetFormatPr defaultColWidth="11.1796875" defaultRowHeight="20.25" customHeight="1" x14ac:dyDescent="0.35"/>
  <cols>
    <col min="1" max="1" width="140.81640625" customWidth="1"/>
    <col min="2" max="2" width="3.54296875" customWidth="1"/>
  </cols>
  <sheetData>
    <row r="1" spans="1:1" ht="15" customHeight="1" x14ac:dyDescent="0.35">
      <c r="A1" s="16" t="s">
        <v>0</v>
      </c>
    </row>
    <row r="2" spans="1:1" ht="101" x14ac:dyDescent="2.4">
      <c r="A2" s="26" t="s">
        <v>1</v>
      </c>
    </row>
    <row r="3" spans="1:1" ht="44" x14ac:dyDescent="0.5">
      <c r="A3" s="27" t="s">
        <v>2</v>
      </c>
    </row>
    <row r="4" spans="1:1" ht="264" customHeight="1" x14ac:dyDescent="0.35">
      <c r="A4" s="45" t="s">
        <v>3</v>
      </c>
    </row>
    <row r="5" spans="1:1" ht="20.25" customHeight="1" x14ac:dyDescent="0.5">
      <c r="A5" s="27"/>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3"/>
  <sheetViews>
    <sheetView showGridLines="0" topLeftCell="A70"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13.81640625" customWidth="1"/>
    <col min="4" max="4" width="24.453125" customWidth="1"/>
    <col min="5" max="5" width="23.81640625" customWidth="1"/>
    <col min="6" max="6" width="19.1796875" customWidth="1"/>
  </cols>
  <sheetData>
    <row r="1" spans="1:6" ht="60" customHeight="1" x14ac:dyDescent="0.35">
      <c r="A1" s="15" t="s">
        <v>280</v>
      </c>
    </row>
    <row r="2" spans="1:6" ht="15" customHeight="1" x14ac:dyDescent="0.35">
      <c r="A2" s="15" t="s">
        <v>281</v>
      </c>
    </row>
    <row r="3" spans="1:6" ht="15" customHeight="1" x14ac:dyDescent="0.35">
      <c r="A3" s="15" t="s">
        <v>282</v>
      </c>
    </row>
    <row r="4" spans="1:6" ht="15" customHeight="1" x14ac:dyDescent="0.35">
      <c r="A4" s="15" t="s">
        <v>352</v>
      </c>
    </row>
    <row r="5" spans="1:6" s="3" customFormat="1" ht="15" customHeight="1" x14ac:dyDescent="0.35">
      <c r="A5" s="15" t="s">
        <v>283</v>
      </c>
      <c r="B5"/>
      <c r="C5" t="s">
        <v>303</v>
      </c>
      <c r="D5" t="s">
        <v>304</v>
      </c>
      <c r="E5"/>
      <c r="F5"/>
    </row>
    <row r="6" spans="1:6" s="3" customFormat="1" ht="15" customHeight="1" x14ac:dyDescent="0.35">
      <c r="A6" s="15" t="s">
        <v>284</v>
      </c>
      <c r="B6"/>
      <c r="C6">
        <f ca="1">YEAR(TODAY())-5</f>
        <v>2018</v>
      </c>
      <c r="D6">
        <v>500</v>
      </c>
      <c r="E6"/>
      <c r="F6"/>
    </row>
    <row r="7" spans="1:6" s="3" customFormat="1" ht="15" customHeight="1" x14ac:dyDescent="0.35">
      <c r="A7" s="15" t="s">
        <v>285</v>
      </c>
      <c r="B7"/>
      <c r="C7">
        <f ca="1">YEAR(TODAY())-4</f>
        <v>2019</v>
      </c>
      <c r="D7">
        <v>800</v>
      </c>
      <c r="E7"/>
      <c r="F7"/>
    </row>
    <row r="8" spans="1:6" s="3" customFormat="1" ht="15" customHeight="1" x14ac:dyDescent="0.35">
      <c r="A8" s="15" t="s">
        <v>286</v>
      </c>
      <c r="B8"/>
      <c r="C8">
        <f ca="1">YEAR(TODAY())-3</f>
        <v>2020</v>
      </c>
      <c r="D8">
        <v>1000</v>
      </c>
      <c r="E8"/>
      <c r="F8"/>
    </row>
    <row r="9" spans="1:6" s="3" customFormat="1" ht="15" customHeight="1" x14ac:dyDescent="0.35">
      <c r="A9" s="44" t="s">
        <v>287</v>
      </c>
      <c r="B9"/>
      <c r="C9">
        <f ca="1">YEAR(TODAY())-2</f>
        <v>2021</v>
      </c>
      <c r="D9">
        <v>900</v>
      </c>
      <c r="E9"/>
      <c r="F9"/>
    </row>
    <row r="10" spans="1:6" s="3" customFormat="1" ht="15" customHeight="1" x14ac:dyDescent="0.35">
      <c r="A10" s="15" t="s">
        <v>12</v>
      </c>
      <c r="B10"/>
      <c r="C10">
        <f ca="1">YEAR(TODAY())-1</f>
        <v>2022</v>
      </c>
      <c r="D10">
        <v>1000</v>
      </c>
      <c r="E10"/>
      <c r="F10"/>
    </row>
    <row r="11" spans="1:6" s="3" customFormat="1" ht="15" customHeight="1" x14ac:dyDescent="0.35">
      <c r="A11" s="15"/>
      <c r="B11"/>
      <c r="C11">
        <f ca="1">YEAR(TODAY())</f>
        <v>2023</v>
      </c>
      <c r="D11">
        <v>1200</v>
      </c>
      <c r="E11"/>
      <c r="F11"/>
    </row>
    <row r="12" spans="1:6" s="3" customFormat="1" ht="15" customHeight="1" x14ac:dyDescent="0.35">
      <c r="A12" s="15"/>
      <c r="B12"/>
      <c r="C12"/>
      <c r="D12"/>
      <c r="E12"/>
      <c r="F12"/>
    </row>
    <row r="13" spans="1:6" s="3" customFormat="1" ht="15" customHeight="1" x14ac:dyDescent="0.35">
      <c r="A13" s="15"/>
      <c r="B13"/>
      <c r="C13"/>
      <c r="D13"/>
      <c r="E13"/>
      <c r="F13"/>
    </row>
    <row r="14" spans="1:6" s="3" customFormat="1" ht="15" customHeight="1" x14ac:dyDescent="0.35">
      <c r="A14" s="15"/>
      <c r="B14"/>
      <c r="C14"/>
      <c r="D14"/>
      <c r="E14"/>
      <c r="F14"/>
    </row>
    <row r="15" spans="1:6" s="3" customFormat="1" ht="15" customHeight="1" x14ac:dyDescent="0.35">
      <c r="A15" s="15"/>
      <c r="B15"/>
      <c r="C15"/>
      <c r="D15"/>
      <c r="E15"/>
      <c r="F15"/>
    </row>
    <row r="16" spans="1:6" s="3" customFormat="1" ht="15" customHeight="1" x14ac:dyDescent="0.35">
      <c r="A16" s="15"/>
      <c r="B16"/>
      <c r="C16"/>
      <c r="D16"/>
      <c r="E16"/>
      <c r="F16"/>
    </row>
    <row r="17" spans="1:6" s="3" customFormat="1" ht="15" customHeight="1" x14ac:dyDescent="0.35">
      <c r="A17" s="15"/>
      <c r="B17"/>
      <c r="C17"/>
      <c r="D17"/>
      <c r="E17"/>
      <c r="F17"/>
    </row>
    <row r="18" spans="1:6" s="3" customFormat="1" ht="15" customHeight="1" x14ac:dyDescent="0.35">
      <c r="A18" s="15"/>
      <c r="B18"/>
      <c r="C18"/>
      <c r="D18"/>
      <c r="E18"/>
      <c r="F18"/>
    </row>
    <row r="19" spans="1:6" s="3" customFormat="1" ht="15" customHeight="1" x14ac:dyDescent="0.35">
      <c r="A19" s="15"/>
      <c r="B19"/>
      <c r="C19"/>
      <c r="D19"/>
      <c r="E19"/>
      <c r="F19"/>
    </row>
    <row r="20" spans="1:6" s="3" customFormat="1" ht="15" customHeight="1" x14ac:dyDescent="0.35">
      <c r="A20" s="15"/>
      <c r="B20"/>
      <c r="C20"/>
      <c r="D20"/>
      <c r="E20"/>
      <c r="F20"/>
    </row>
    <row r="21" spans="1:6" s="3" customFormat="1" ht="15" customHeight="1" x14ac:dyDescent="0.35">
      <c r="A21" s="15"/>
      <c r="B21"/>
      <c r="C21"/>
      <c r="D21"/>
      <c r="E21"/>
      <c r="F21"/>
    </row>
    <row r="22" spans="1:6" s="3" customFormat="1" ht="15" customHeight="1" x14ac:dyDescent="0.35">
      <c r="A22" s="15"/>
      <c r="B22"/>
    </row>
    <row r="23" spans="1:6" s="3" customFormat="1" ht="15" customHeight="1" x14ac:dyDescent="0.35">
      <c r="A23" s="15"/>
      <c r="B23"/>
    </row>
    <row r="24" spans="1:6" s="3" customFormat="1" ht="15" customHeight="1" x14ac:dyDescent="0.35">
      <c r="A24" s="15"/>
      <c r="B24"/>
    </row>
    <row r="27" spans="1:6" ht="15" customHeight="1" x14ac:dyDescent="0.35">
      <c r="A27" s="15" t="s">
        <v>288</v>
      </c>
    </row>
    <row r="28" spans="1:6" ht="15" customHeight="1" x14ac:dyDescent="0.35">
      <c r="A28" s="15" t="s">
        <v>289</v>
      </c>
    </row>
    <row r="29" spans="1:6" ht="15" customHeight="1" x14ac:dyDescent="0.35">
      <c r="A29" s="15" t="s">
        <v>290</v>
      </c>
    </row>
    <row r="30" spans="1:6" ht="15" customHeight="1" x14ac:dyDescent="0.35">
      <c r="A30" s="15" t="s">
        <v>291</v>
      </c>
    </row>
    <row r="31" spans="1:6" ht="15" customHeight="1" x14ac:dyDescent="0.35">
      <c r="A31" s="15" t="s">
        <v>292</v>
      </c>
    </row>
    <row r="32" spans="1:6" ht="15" customHeight="1" x14ac:dyDescent="0.35">
      <c r="A32" s="15" t="s">
        <v>374</v>
      </c>
    </row>
    <row r="33" spans="1:1" ht="15" customHeight="1" x14ac:dyDescent="0.35">
      <c r="A33" s="15" t="s">
        <v>293</v>
      </c>
    </row>
    <row r="34" spans="1:1" ht="15" customHeight="1" x14ac:dyDescent="0.35">
      <c r="A34" s="15" t="s">
        <v>294</v>
      </c>
    </row>
    <row r="35" spans="1:1" ht="15" customHeight="1" x14ac:dyDescent="0.35">
      <c r="A35" s="15" t="s">
        <v>295</v>
      </c>
    </row>
    <row r="52" spans="1:1" ht="15" customHeight="1" x14ac:dyDescent="0.35">
      <c r="A52" s="15" t="s">
        <v>296</v>
      </c>
    </row>
    <row r="53" spans="1:1" ht="15" customHeight="1" x14ac:dyDescent="0.35">
      <c r="A53" s="15" t="s">
        <v>297</v>
      </c>
    </row>
    <row r="54" spans="1:1" ht="15" customHeight="1" x14ac:dyDescent="0.35">
      <c r="A54" s="15" t="s">
        <v>298</v>
      </c>
    </row>
    <row r="55" spans="1:1" ht="15" customHeight="1" x14ac:dyDescent="0.35">
      <c r="A55" s="15" t="s">
        <v>299</v>
      </c>
    </row>
    <row r="56" spans="1:1" ht="15" customHeight="1" x14ac:dyDescent="0.35">
      <c r="A56" s="44" t="s">
        <v>353</v>
      </c>
    </row>
    <row r="57" spans="1:1" ht="15" customHeight="1" x14ac:dyDescent="0.35">
      <c r="A57" s="15" t="s">
        <v>277</v>
      </c>
    </row>
    <row r="67" spans="1:6" ht="15" customHeight="1" x14ac:dyDescent="0.35">
      <c r="D67" s="9" t="s">
        <v>305</v>
      </c>
      <c r="E67" s="9" t="s">
        <v>304</v>
      </c>
      <c r="F67" s="9" t="s">
        <v>306</v>
      </c>
    </row>
    <row r="68" spans="1:6" ht="15" customHeight="1" x14ac:dyDescent="0.35">
      <c r="A68" s="15" t="s">
        <v>33</v>
      </c>
      <c r="D68">
        <f ca="1">YEAR(TODAY())-5</f>
        <v>2018</v>
      </c>
      <c r="E68" s="5">
        <v>500</v>
      </c>
      <c r="F68" s="50">
        <v>5000</v>
      </c>
    </row>
    <row r="69" spans="1:6" ht="15" customHeight="1" x14ac:dyDescent="0.35">
      <c r="A69" s="15" t="s">
        <v>300</v>
      </c>
      <c r="D69">
        <f ca="1">YEAR(TODAY())-4</f>
        <v>2019</v>
      </c>
      <c r="E69">
        <v>800</v>
      </c>
      <c r="F69" s="50">
        <v>11200</v>
      </c>
    </row>
    <row r="70" spans="1:6" ht="15" customHeight="1" x14ac:dyDescent="0.35">
      <c r="A70" s="15" t="s">
        <v>301</v>
      </c>
      <c r="D70">
        <f ca="1">YEAR(TODAY())-3</f>
        <v>2020</v>
      </c>
      <c r="E70" s="5">
        <v>1000</v>
      </c>
      <c r="F70" s="50">
        <v>30000</v>
      </c>
    </row>
    <row r="71" spans="1:6" ht="15" customHeight="1" x14ac:dyDescent="0.35">
      <c r="A71" s="15" t="s">
        <v>302</v>
      </c>
      <c r="D71">
        <f ca="1">YEAR(TODAY())-2</f>
        <v>2021</v>
      </c>
      <c r="E71">
        <v>900</v>
      </c>
      <c r="F71" s="50">
        <v>25000</v>
      </c>
    </row>
    <row r="72" spans="1:6" ht="15" customHeight="1" x14ac:dyDescent="0.35">
      <c r="A72" s="15" t="s">
        <v>38</v>
      </c>
      <c r="D72">
        <f ca="1">YEAR(TODAY())-1</f>
        <v>2022</v>
      </c>
      <c r="E72" s="5">
        <v>1000</v>
      </c>
      <c r="F72" s="50">
        <v>5000</v>
      </c>
    </row>
    <row r="73" spans="1:6" ht="15" customHeight="1" x14ac:dyDescent="0.35">
      <c r="D73">
        <f ca="1">YEAR(TODAY())</f>
        <v>2023</v>
      </c>
      <c r="E73">
        <v>1200</v>
      </c>
      <c r="F73" s="50">
        <v>8000</v>
      </c>
    </row>
  </sheetData>
  <hyperlinks>
    <hyperlink ref="A71" r:id="rId1" tooltip="Pomocí této možnosti získáte z webu další informace o dostupných typech grafů v Office." xr:uid="{00000000-0004-0000-0900-000000000000}"/>
    <hyperlink ref="A70" r:id="rId2" tooltip="Pomocí této možnosti získáte z webu další informace o vytváření kombinovaného grafu s vedlejší osou." xr:uid="{00000000-0004-0000-0900-000001000000}"/>
    <hyperlink ref="A69" r:id="rId3" tooltip="Pomocí této možnosti získáte z webu další informace o vytváření grafů od začátku do konce."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topLeftCell="A70"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12.453125" customWidth="1"/>
    <col min="4" max="4" width="14" customWidth="1"/>
    <col min="5" max="5" width="15.7265625" bestFit="1" customWidth="1"/>
    <col min="6" max="6" width="14.54296875" customWidth="1"/>
  </cols>
  <sheetData>
    <row r="1" spans="1:7" ht="60" customHeight="1" x14ac:dyDescent="0.35">
      <c r="A1" s="15" t="s">
        <v>307</v>
      </c>
    </row>
    <row r="2" spans="1:7" ht="15" customHeight="1" x14ac:dyDescent="0.35">
      <c r="A2" s="15" t="s">
        <v>308</v>
      </c>
    </row>
    <row r="3" spans="1:7" ht="15" customHeight="1" x14ac:dyDescent="0.35">
      <c r="A3" s="15" t="s">
        <v>356</v>
      </c>
      <c r="C3" t="s">
        <v>305</v>
      </c>
      <c r="D3" t="s">
        <v>324</v>
      </c>
      <c r="E3" t="s">
        <v>86</v>
      </c>
      <c r="F3" t="s">
        <v>354</v>
      </c>
    </row>
    <row r="4" spans="1:7" ht="15" customHeight="1" x14ac:dyDescent="0.35">
      <c r="A4" s="15" t="s">
        <v>309</v>
      </c>
      <c r="C4" s="47">
        <f ca="1">TODAY()-57</f>
        <v>45169</v>
      </c>
      <c r="D4" t="s">
        <v>325</v>
      </c>
      <c r="E4" t="s">
        <v>327</v>
      </c>
      <c r="F4" s="37">
        <v>1400</v>
      </c>
    </row>
    <row r="5" spans="1:7" s="3" customFormat="1" ht="15" customHeight="1" x14ac:dyDescent="0.35">
      <c r="A5" s="15" t="s">
        <v>310</v>
      </c>
      <c r="B5"/>
      <c r="C5" s="47">
        <f ca="1">TODAY()-52</f>
        <v>45174</v>
      </c>
      <c r="D5" t="s">
        <v>197</v>
      </c>
      <c r="E5" t="s">
        <v>328</v>
      </c>
      <c r="F5" s="37">
        <v>1010</v>
      </c>
    </row>
    <row r="6" spans="1:7" s="3" customFormat="1" ht="15" customHeight="1" x14ac:dyDescent="0.35">
      <c r="A6" s="15" t="s">
        <v>311</v>
      </c>
      <c r="B6"/>
      <c r="C6" s="47">
        <f ca="1">TODAY()-35</f>
        <v>45191</v>
      </c>
      <c r="D6" t="s">
        <v>325</v>
      </c>
      <c r="E6" t="s">
        <v>327</v>
      </c>
      <c r="F6" s="37">
        <v>750</v>
      </c>
    </row>
    <row r="7" spans="1:7" s="3" customFormat="1" ht="15" customHeight="1" x14ac:dyDescent="0.35">
      <c r="A7" s="15" t="s">
        <v>312</v>
      </c>
      <c r="B7"/>
      <c r="C7" s="47">
        <f ca="1">TODAY()-31</f>
        <v>45195</v>
      </c>
      <c r="D7" t="s">
        <v>197</v>
      </c>
      <c r="E7" t="s">
        <v>329</v>
      </c>
      <c r="F7" s="37">
        <v>510</v>
      </c>
    </row>
    <row r="8" spans="1:7" s="3" customFormat="1" ht="15" customHeight="1" x14ac:dyDescent="0.35">
      <c r="A8" s="15" t="s">
        <v>12</v>
      </c>
      <c r="B8"/>
      <c r="C8" s="47">
        <f ca="1">TODAY()-11</f>
        <v>45215</v>
      </c>
      <c r="D8" t="s">
        <v>326</v>
      </c>
      <c r="E8" t="s">
        <v>329</v>
      </c>
      <c r="F8" s="37">
        <v>1600</v>
      </c>
    </row>
    <row r="9" spans="1:7" s="3" customFormat="1" ht="15" customHeight="1" x14ac:dyDescent="0.35">
      <c r="A9" s="15"/>
      <c r="B9"/>
      <c r="C9" s="47">
        <f ca="1">TODAY()</f>
        <v>45226</v>
      </c>
      <c r="D9" t="s">
        <v>201</v>
      </c>
      <c r="E9" t="s">
        <v>328</v>
      </c>
      <c r="F9" s="37">
        <v>680</v>
      </c>
    </row>
    <row r="10" spans="1:7" s="3" customFormat="1" ht="15" customHeight="1" x14ac:dyDescent="0.35">
      <c r="A10" s="15"/>
      <c r="B10"/>
      <c r="C10"/>
      <c r="D10"/>
      <c r="E10"/>
      <c r="F10"/>
    </row>
    <row r="11" spans="1:7" s="3" customFormat="1" ht="15" customHeight="1" x14ac:dyDescent="0.35">
      <c r="A11" s="15"/>
      <c r="B11"/>
      <c r="E11" s="52" t="s">
        <v>368</v>
      </c>
      <c r="F11" t="s">
        <v>355</v>
      </c>
      <c r="G11"/>
    </row>
    <row r="12" spans="1:7" s="3" customFormat="1" ht="15" customHeight="1" x14ac:dyDescent="0.35">
      <c r="A12" s="15"/>
      <c r="B12"/>
      <c r="E12" s="3" t="s">
        <v>327</v>
      </c>
      <c r="F12" s="51">
        <v>2150</v>
      </c>
      <c r="G12"/>
    </row>
    <row r="13" spans="1:7" s="3" customFormat="1" ht="15" customHeight="1" x14ac:dyDescent="0.35">
      <c r="A13" s="15"/>
      <c r="B13"/>
      <c r="E13" s="3" t="s">
        <v>329</v>
      </c>
      <c r="F13" s="51">
        <v>2110</v>
      </c>
      <c r="G13"/>
    </row>
    <row r="14" spans="1:7" s="3" customFormat="1" ht="15" customHeight="1" x14ac:dyDescent="0.35">
      <c r="A14" s="15"/>
      <c r="B14"/>
      <c r="E14" s="3" t="s">
        <v>328</v>
      </c>
      <c r="F14" s="51">
        <v>1690</v>
      </c>
      <c r="G14"/>
    </row>
    <row r="15" spans="1:7" s="3" customFormat="1" ht="15" customHeight="1" x14ac:dyDescent="0.35">
      <c r="A15" s="15"/>
      <c r="B15"/>
      <c r="E15" s="3" t="s">
        <v>369</v>
      </c>
      <c r="F15" s="51">
        <v>5950</v>
      </c>
      <c r="G15"/>
    </row>
    <row r="16" spans="1:7" s="3" customFormat="1" ht="15" customHeight="1" x14ac:dyDescent="0.35">
      <c r="A16" s="15"/>
      <c r="B16"/>
      <c r="C16"/>
      <c r="D16"/>
      <c r="E16"/>
      <c r="F16"/>
      <c r="G16"/>
    </row>
    <row r="17" spans="1:7" s="3" customFormat="1" ht="15" customHeight="1" x14ac:dyDescent="0.35">
      <c r="A17" s="15"/>
      <c r="B17"/>
      <c r="C17"/>
      <c r="D17"/>
      <c r="E17"/>
      <c r="F17"/>
      <c r="G17"/>
    </row>
    <row r="18" spans="1:7" s="3" customFormat="1" ht="15" customHeight="1" x14ac:dyDescent="0.35">
      <c r="A18" s="15"/>
      <c r="B18"/>
      <c r="C18"/>
      <c r="D18"/>
      <c r="E18"/>
      <c r="F18"/>
      <c r="G18"/>
    </row>
    <row r="19" spans="1:7" s="3" customFormat="1" ht="15" customHeight="1" x14ac:dyDescent="0.35">
      <c r="A19" s="15"/>
      <c r="B19"/>
      <c r="C19"/>
      <c r="D19"/>
      <c r="E19"/>
      <c r="F19"/>
      <c r="G19"/>
    </row>
    <row r="20" spans="1:7" s="3" customFormat="1" ht="15" customHeight="1" x14ac:dyDescent="0.35">
      <c r="A20" s="15"/>
      <c r="B20"/>
      <c r="C20"/>
      <c r="D20"/>
      <c r="E20"/>
      <c r="F20"/>
      <c r="G20"/>
    </row>
    <row r="21" spans="1:7" s="3" customFormat="1" ht="15" customHeight="1" x14ac:dyDescent="0.35">
      <c r="A21" s="15"/>
      <c r="B21"/>
      <c r="C21"/>
      <c r="D21"/>
      <c r="E21"/>
      <c r="F21"/>
      <c r="G21"/>
    </row>
    <row r="22" spans="1:7" s="3" customFormat="1" ht="15" customHeight="1" x14ac:dyDescent="0.35">
      <c r="A22" s="15"/>
      <c r="B22"/>
      <c r="C22"/>
      <c r="D22"/>
      <c r="E22"/>
      <c r="F22"/>
      <c r="G22"/>
    </row>
    <row r="23" spans="1:7" s="3" customFormat="1" ht="15" customHeight="1" x14ac:dyDescent="0.35">
      <c r="A23" s="15"/>
      <c r="B23"/>
      <c r="C23"/>
      <c r="D23"/>
      <c r="E23"/>
      <c r="F23"/>
      <c r="G23"/>
    </row>
    <row r="24" spans="1:7" s="3" customFormat="1" ht="15" customHeight="1" x14ac:dyDescent="0.35">
      <c r="A24" s="15"/>
      <c r="B24"/>
      <c r="C24"/>
      <c r="D24"/>
      <c r="E24"/>
      <c r="F24"/>
      <c r="G24"/>
    </row>
    <row r="27" spans="1:7" ht="15" customHeight="1" x14ac:dyDescent="0.35">
      <c r="A27" s="15" t="s">
        <v>313</v>
      </c>
    </row>
    <row r="28" spans="1:7" ht="15" customHeight="1" x14ac:dyDescent="0.35">
      <c r="A28" s="15" t="s">
        <v>314</v>
      </c>
    </row>
    <row r="29" spans="1:7" ht="15" customHeight="1" x14ac:dyDescent="0.35">
      <c r="A29" s="15" t="s">
        <v>357</v>
      </c>
    </row>
    <row r="30" spans="1:7" ht="15" customHeight="1" x14ac:dyDescent="0.35">
      <c r="A30" s="15" t="s">
        <v>315</v>
      </c>
    </row>
    <row r="31" spans="1:7" ht="15" customHeight="1" x14ac:dyDescent="0.35">
      <c r="A31" s="15" t="s">
        <v>316</v>
      </c>
    </row>
    <row r="32" spans="1:7" ht="15" customHeight="1" x14ac:dyDescent="0.35">
      <c r="A32" s="15" t="s">
        <v>317</v>
      </c>
    </row>
    <row r="33" spans="1:6" ht="15" customHeight="1" x14ac:dyDescent="0.35">
      <c r="A33" s="44" t="s">
        <v>318</v>
      </c>
    </row>
    <row r="34" spans="1:6" ht="15" customHeight="1" x14ac:dyDescent="0.35">
      <c r="A34" s="44" t="s">
        <v>319</v>
      </c>
      <c r="C34" t="s">
        <v>305</v>
      </c>
      <c r="D34" t="s">
        <v>324</v>
      </c>
      <c r="E34" t="s">
        <v>86</v>
      </c>
      <c r="F34" t="s">
        <v>354</v>
      </c>
    </row>
    <row r="35" spans="1:6" ht="15" customHeight="1" x14ac:dyDescent="0.35">
      <c r="A35" s="15" t="s">
        <v>320</v>
      </c>
      <c r="C35" s="47">
        <f ca="1">TODAY()-57</f>
        <v>45169</v>
      </c>
      <c r="D35" t="s">
        <v>325</v>
      </c>
      <c r="E35" t="s">
        <v>327</v>
      </c>
      <c r="F35" s="37">
        <v>1400</v>
      </c>
    </row>
    <row r="36" spans="1:6" ht="15" customHeight="1" x14ac:dyDescent="0.35">
      <c r="A36" s="15" t="s">
        <v>321</v>
      </c>
      <c r="C36" s="47">
        <f ca="1">TODAY()-52</f>
        <v>45174</v>
      </c>
      <c r="D36" t="s">
        <v>197</v>
      </c>
      <c r="E36" t="s">
        <v>328</v>
      </c>
      <c r="F36" s="37">
        <v>1010</v>
      </c>
    </row>
    <row r="37" spans="1:6" ht="15" customHeight="1" x14ac:dyDescent="0.35">
      <c r="C37" s="47">
        <f ca="1">TODAY()-35</f>
        <v>45191</v>
      </c>
      <c r="D37" t="s">
        <v>325</v>
      </c>
      <c r="E37" t="s">
        <v>327</v>
      </c>
      <c r="F37" s="37">
        <v>750</v>
      </c>
    </row>
    <row r="38" spans="1:6" ht="15" customHeight="1" x14ac:dyDescent="0.35">
      <c r="C38" s="47">
        <f ca="1">TODAY()-31</f>
        <v>45195</v>
      </c>
      <c r="D38" t="s">
        <v>197</v>
      </c>
      <c r="E38" t="s">
        <v>329</v>
      </c>
      <c r="F38" s="37">
        <v>510</v>
      </c>
    </row>
    <row r="39" spans="1:6" ht="15" customHeight="1" x14ac:dyDescent="0.35">
      <c r="C39" s="47">
        <f ca="1">TODAY()-11</f>
        <v>45215</v>
      </c>
      <c r="D39" t="s">
        <v>326</v>
      </c>
      <c r="E39" t="s">
        <v>329</v>
      </c>
      <c r="F39" s="37">
        <v>1600</v>
      </c>
    </row>
    <row r="40" spans="1:6" ht="15" customHeight="1" x14ac:dyDescent="0.35">
      <c r="C40" s="47">
        <f ca="1">TODAY()</f>
        <v>45226</v>
      </c>
      <c r="D40" t="s">
        <v>201</v>
      </c>
      <c r="E40" t="s">
        <v>328</v>
      </c>
      <c r="F40" s="37">
        <v>680</v>
      </c>
    </row>
    <row r="58" spans="1:1" ht="15" customHeight="1" x14ac:dyDescent="0.35">
      <c r="A58" s="15" t="s">
        <v>33</v>
      </c>
    </row>
    <row r="59" spans="1:1" ht="15" customHeight="1" x14ac:dyDescent="0.35">
      <c r="A59" s="15" t="s">
        <v>322</v>
      </c>
    </row>
    <row r="60" spans="1:1" ht="15" customHeight="1" x14ac:dyDescent="0.35">
      <c r="A60" s="15" t="s">
        <v>323</v>
      </c>
    </row>
    <row r="61" spans="1:1" ht="15" customHeight="1" x14ac:dyDescent="0.35">
      <c r="A61" s="15" t="s">
        <v>38</v>
      </c>
    </row>
  </sheetData>
  <hyperlinks>
    <hyperlink ref="A60" r:id="rId2" tooltip="Pomocí této možnosti získáte z webu další informace o uspořádání polí v kontingenční tabulce pomocí seznamu polí." xr:uid="{00000000-0004-0000-0A00-000000000000}"/>
    <hyperlink ref="A59" r:id="rId3" tooltip="Pomocí této možnosti získáte z webu další informace o vytvoření kontingenční tabulky k analýze dat listu."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topLeftCell="A25" zoomScaleNormal="100" workbookViewId="0"/>
  </sheetViews>
  <sheetFormatPr defaultColWidth="8.81640625" defaultRowHeight="15" customHeight="1" x14ac:dyDescent="0.35"/>
  <cols>
    <col min="1" max="1" width="8.81640625" style="15"/>
    <col min="2" max="2" width="95.1796875" customWidth="1"/>
  </cols>
  <sheetData>
    <row r="1" spans="1:2" ht="60" customHeight="1" x14ac:dyDescent="0.35">
      <c r="A1" s="15" t="s">
        <v>330</v>
      </c>
    </row>
    <row r="2" spans="1:2" s="12" customFormat="1" ht="15" customHeight="1" x14ac:dyDescent="0.45">
      <c r="A2" s="15" t="s">
        <v>331</v>
      </c>
      <c r="B2"/>
    </row>
    <row r="3" spans="1:2" s="12" customFormat="1" ht="15" customHeight="1" x14ac:dyDescent="0.45">
      <c r="A3" s="15" t="s">
        <v>332</v>
      </c>
      <c r="B3"/>
    </row>
    <row r="4" spans="1:2" s="13" customFormat="1" ht="15" customHeight="1" x14ac:dyDescent="0.9">
      <c r="A4" s="15" t="s">
        <v>333</v>
      </c>
      <c r="B4"/>
    </row>
    <row r="5" spans="1:2" s="14" customFormat="1" ht="15" customHeight="1" x14ac:dyDescent="0.35">
      <c r="A5" s="44" t="s">
        <v>334</v>
      </c>
      <c r="B5"/>
    </row>
    <row r="6" spans="1:2" s="14" customFormat="1" ht="15" customHeight="1" x14ac:dyDescent="0.35">
      <c r="B6"/>
    </row>
  </sheetData>
  <hyperlinks>
    <hyperlink ref="A4" r:id="rId1" tooltip="Pomocí této možnosti získáte další informace o komunitě." display="http://go.microsoft.com/fwlink/?LinkId=844969" xr:uid="{00000000-0004-0000-0B00-000000000000}"/>
    <hyperlink ref="A5" r:id="rId2" tooltip="Pomocí této možnosti získáte další informace o dalších novinkách." display="http://go.microsoft.com/fwlink/?LinkId=846286" xr:uid="{00000000-0004-0000-0B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tabSelected="1" topLeftCell="A79" zoomScaleNormal="100" zoomScalePageLayoutView="125" workbookViewId="0"/>
  </sheetViews>
  <sheetFormatPr defaultColWidth="8.81640625" defaultRowHeight="15" customHeight="1" x14ac:dyDescent="0.35"/>
  <cols>
    <col min="1" max="1" width="12.7265625" style="15" customWidth="1"/>
    <col min="2" max="2" width="96.7265625" style="17" customWidth="1"/>
    <col min="3" max="3" width="11.26953125" style="17" customWidth="1"/>
    <col min="4" max="5" width="8.81640625" style="17"/>
    <col min="6" max="6" width="13.7265625" style="17" customWidth="1"/>
    <col min="7" max="16384" width="8.81640625" style="17"/>
  </cols>
  <sheetData>
    <row r="1" spans="1:7" ht="60" customHeight="1" x14ac:dyDescent="0.75">
      <c r="A1" s="15" t="s">
        <v>4</v>
      </c>
      <c r="B1" s="23"/>
    </row>
    <row r="2" spans="1:7" ht="15" customHeight="1" x14ac:dyDescent="0.35">
      <c r="A2" s="15" t="s">
        <v>5</v>
      </c>
    </row>
    <row r="3" spans="1:7" ht="15" customHeight="1" x14ac:dyDescent="0.35">
      <c r="A3" s="15" t="s">
        <v>359</v>
      </c>
      <c r="B3" s="24"/>
      <c r="C3" s="29" t="s">
        <v>39</v>
      </c>
      <c r="D3" s="29" t="s">
        <v>354</v>
      </c>
      <c r="F3" s="29" t="s">
        <v>52</v>
      </c>
      <c r="G3" s="29" t="s">
        <v>354</v>
      </c>
    </row>
    <row r="4" spans="1:7" ht="15" customHeight="1" x14ac:dyDescent="0.35">
      <c r="A4" s="15" t="s">
        <v>6</v>
      </c>
      <c r="C4" s="6" t="s">
        <v>40</v>
      </c>
      <c r="D4" s="6">
        <v>50</v>
      </c>
      <c r="F4" s="6" t="s">
        <v>53</v>
      </c>
      <c r="G4" s="6">
        <v>50</v>
      </c>
    </row>
    <row r="5" spans="1:7" s="18" customFormat="1" ht="15" customHeight="1" x14ac:dyDescent="0.35">
      <c r="A5" s="15" t="s">
        <v>7</v>
      </c>
      <c r="C5" s="6" t="s">
        <v>41</v>
      </c>
      <c r="D5" s="6">
        <v>20</v>
      </c>
      <c r="F5" s="6" t="s">
        <v>54</v>
      </c>
      <c r="G5" s="6">
        <v>30</v>
      </c>
    </row>
    <row r="6" spans="1:7" s="18" customFormat="1" ht="15" customHeight="1" x14ac:dyDescent="0.35">
      <c r="A6" s="15" t="s">
        <v>8</v>
      </c>
      <c r="B6" s="25"/>
      <c r="C6" s="6" t="s">
        <v>42</v>
      </c>
      <c r="D6" s="6">
        <v>60</v>
      </c>
      <c r="F6" s="6" t="s">
        <v>55</v>
      </c>
      <c r="G6" s="6">
        <v>10</v>
      </c>
    </row>
    <row r="7" spans="1:7" s="18" customFormat="1" ht="15" customHeight="1" x14ac:dyDescent="0.35">
      <c r="A7" s="15" t="s">
        <v>360</v>
      </c>
      <c r="C7" s="6" t="s">
        <v>43</v>
      </c>
      <c r="D7" s="6">
        <v>40</v>
      </c>
      <c r="F7" s="6" t="s">
        <v>56</v>
      </c>
      <c r="G7" s="6">
        <v>50</v>
      </c>
    </row>
    <row r="8" spans="1:7" s="18" customFormat="1" ht="15" customHeight="1" x14ac:dyDescent="0.35">
      <c r="A8" s="15" t="s">
        <v>9</v>
      </c>
      <c r="D8" s="19"/>
      <c r="G8" s="19"/>
    </row>
    <row r="9" spans="1:7" s="18" customFormat="1" ht="15" customHeight="1" x14ac:dyDescent="0.35">
      <c r="A9" s="15" t="s">
        <v>10</v>
      </c>
    </row>
    <row r="10" spans="1:7" s="18" customFormat="1" ht="15" customHeight="1" x14ac:dyDescent="0.35">
      <c r="A10" s="15" t="s">
        <v>361</v>
      </c>
      <c r="C10" s="29" t="s">
        <v>44</v>
      </c>
      <c r="D10" s="29" t="s">
        <v>354</v>
      </c>
      <c r="F10" s="29" t="s">
        <v>44</v>
      </c>
      <c r="G10" s="29" t="s">
        <v>354</v>
      </c>
    </row>
    <row r="11" spans="1:7" s="18" customFormat="1" ht="15" customHeight="1" x14ac:dyDescent="0.35">
      <c r="A11" s="15" t="s">
        <v>11</v>
      </c>
      <c r="C11" s="6" t="s">
        <v>45</v>
      </c>
      <c r="D11" s="6">
        <v>50</v>
      </c>
      <c r="F11" s="6" t="s">
        <v>45</v>
      </c>
      <c r="G11" s="6">
        <v>50</v>
      </c>
    </row>
    <row r="12" spans="1:7" s="18" customFormat="1" ht="15" customHeight="1" x14ac:dyDescent="0.35">
      <c r="A12" s="15" t="s">
        <v>362</v>
      </c>
      <c r="C12" s="6" t="s">
        <v>46</v>
      </c>
      <c r="D12" s="6">
        <v>100</v>
      </c>
      <c r="F12" s="6" t="s">
        <v>46</v>
      </c>
      <c r="G12" s="6">
        <v>100</v>
      </c>
    </row>
    <row r="13" spans="1:7" s="18" customFormat="1" ht="15" customHeight="1" x14ac:dyDescent="0.35">
      <c r="A13" s="15" t="s">
        <v>12</v>
      </c>
      <c r="C13" s="6" t="s">
        <v>47</v>
      </c>
      <c r="D13" s="6">
        <v>40</v>
      </c>
      <c r="F13" s="6" t="s">
        <v>47</v>
      </c>
      <c r="G13" s="6">
        <v>40</v>
      </c>
    </row>
    <row r="14" spans="1:7" s="18" customFormat="1" ht="15" customHeight="1" x14ac:dyDescent="0.35">
      <c r="A14" s="15"/>
      <c r="C14" s="6" t="s">
        <v>48</v>
      </c>
      <c r="D14" s="6">
        <v>50</v>
      </c>
      <c r="F14" s="6" t="s">
        <v>48</v>
      </c>
      <c r="G14" s="6">
        <v>50</v>
      </c>
    </row>
    <row r="15" spans="1:7" s="18" customFormat="1" ht="15" customHeight="1" thickBot="1" x14ac:dyDescent="0.4">
      <c r="A15" s="15"/>
      <c r="C15" s="6" t="s">
        <v>49</v>
      </c>
      <c r="D15" s="6">
        <v>20</v>
      </c>
      <c r="F15" s="6" t="s">
        <v>49</v>
      </c>
      <c r="G15" s="6">
        <v>20</v>
      </c>
    </row>
    <row r="16" spans="1:7" s="18" customFormat="1" ht="15" customHeight="1" thickTop="1" thickBot="1" x14ac:dyDescent="0.4">
      <c r="A16" s="15"/>
      <c r="D16" s="19"/>
      <c r="G16" s="28"/>
    </row>
    <row r="17" spans="1:1" s="18" customFormat="1" ht="15" customHeight="1" thickTop="1" x14ac:dyDescent="0.35">
      <c r="A17" s="15"/>
    </row>
    <row r="18" spans="1:1" s="18" customFormat="1" ht="15" customHeight="1" x14ac:dyDescent="0.35">
      <c r="A18" s="15"/>
    </row>
    <row r="19" spans="1:1" s="18" customFormat="1" ht="15" customHeight="1" x14ac:dyDescent="0.35">
      <c r="A19" s="15"/>
    </row>
    <row r="20" spans="1:1" s="18" customFormat="1" ht="15" customHeight="1" x14ac:dyDescent="0.35">
      <c r="A20" s="15"/>
    </row>
    <row r="21" spans="1:1" s="18" customFormat="1" ht="15" customHeight="1" x14ac:dyDescent="0.35">
      <c r="A21" s="15"/>
    </row>
    <row r="22" spans="1:1" s="18" customFormat="1" ht="15" customHeight="1" x14ac:dyDescent="0.35">
      <c r="A22" s="15"/>
    </row>
    <row r="23" spans="1:1" s="18" customFormat="1" ht="15" customHeight="1" x14ac:dyDescent="0.35">
      <c r="A23" s="15"/>
    </row>
    <row r="24" spans="1:1" s="18" customFormat="1" ht="15" customHeight="1" x14ac:dyDescent="0.35">
      <c r="A24" s="15"/>
    </row>
    <row r="27" spans="1:1" ht="15" customHeight="1" x14ac:dyDescent="0.35">
      <c r="A27" s="15" t="s">
        <v>13</v>
      </c>
    </row>
    <row r="28" spans="1:1" ht="15" customHeight="1" x14ac:dyDescent="0.35">
      <c r="A28" s="15" t="s">
        <v>14</v>
      </c>
    </row>
    <row r="29" spans="1:1" ht="15" customHeight="1" x14ac:dyDescent="0.35">
      <c r="A29" s="15" t="s">
        <v>363</v>
      </c>
    </row>
    <row r="30" spans="1:1" ht="15" customHeight="1" x14ac:dyDescent="0.35">
      <c r="A30" s="15" t="s">
        <v>15</v>
      </c>
    </row>
    <row r="31" spans="1:1" ht="15" customHeight="1" x14ac:dyDescent="0.35">
      <c r="A31" s="15" t="s">
        <v>16</v>
      </c>
    </row>
    <row r="32" spans="1:1" ht="15" customHeight="1" x14ac:dyDescent="0.35">
      <c r="A32" s="15" t="s">
        <v>17</v>
      </c>
    </row>
    <row r="33" spans="1:7" ht="15" customHeight="1" x14ac:dyDescent="0.35">
      <c r="A33" s="15" t="s">
        <v>364</v>
      </c>
    </row>
    <row r="34" spans="1:7" ht="15" customHeight="1" x14ac:dyDescent="0.35">
      <c r="A34" s="15" t="s">
        <v>365</v>
      </c>
    </row>
    <row r="35" spans="1:7" ht="15" customHeight="1" x14ac:dyDescent="0.35">
      <c r="A35" s="15" t="s">
        <v>18</v>
      </c>
    </row>
    <row r="36" spans="1:7" ht="15" customHeight="1" x14ac:dyDescent="0.35">
      <c r="A36" s="15" t="s">
        <v>19</v>
      </c>
    </row>
    <row r="37" spans="1:7" ht="15" customHeight="1" x14ac:dyDescent="0.35">
      <c r="A37" s="15" t="s">
        <v>20</v>
      </c>
      <c r="C37" s="29" t="s">
        <v>39</v>
      </c>
      <c r="D37" s="29" t="s">
        <v>354</v>
      </c>
    </row>
    <row r="38" spans="1:7" ht="15" customHeight="1" x14ac:dyDescent="0.35">
      <c r="A38" s="15" t="s">
        <v>21</v>
      </c>
      <c r="C38" s="6" t="s">
        <v>40</v>
      </c>
      <c r="D38" s="6">
        <v>50</v>
      </c>
      <c r="E38" s="18"/>
    </row>
    <row r="39" spans="1:7" ht="15" customHeight="1" x14ac:dyDescent="0.35">
      <c r="A39" s="15" t="s">
        <v>22</v>
      </c>
      <c r="C39" s="6" t="s">
        <v>41</v>
      </c>
      <c r="D39" s="6">
        <v>20</v>
      </c>
      <c r="E39" s="18"/>
    </row>
    <row r="40" spans="1:7" ht="15" customHeight="1" x14ac:dyDescent="0.35">
      <c r="A40" s="15" t="s">
        <v>23</v>
      </c>
      <c r="C40" s="6" t="s">
        <v>42</v>
      </c>
      <c r="D40" s="6">
        <v>60</v>
      </c>
      <c r="E40" s="18"/>
    </row>
    <row r="41" spans="1:7" ht="15" customHeight="1" x14ac:dyDescent="0.35">
      <c r="A41" s="15" t="s">
        <v>335</v>
      </c>
      <c r="C41" s="6" t="s">
        <v>43</v>
      </c>
      <c r="D41" s="6">
        <v>40</v>
      </c>
      <c r="E41" s="18"/>
    </row>
    <row r="42" spans="1:7" ht="15" customHeight="1" x14ac:dyDescent="0.35">
      <c r="A42" s="15" t="s">
        <v>24</v>
      </c>
      <c r="C42" s="18"/>
      <c r="D42" s="19">
        <f>SUM(D38:D41)</f>
        <v>170</v>
      </c>
      <c r="E42" s="18"/>
      <c r="F42" s="18"/>
      <c r="G42" s="18"/>
    </row>
    <row r="43" spans="1:7" ht="15" customHeight="1" x14ac:dyDescent="0.35">
      <c r="A43" s="15" t="s">
        <v>25</v>
      </c>
    </row>
    <row r="47" spans="1:7" ht="15" customHeight="1" x14ac:dyDescent="0.35">
      <c r="C47" s="29" t="s">
        <v>44</v>
      </c>
      <c r="D47" s="29" t="s">
        <v>354</v>
      </c>
      <c r="E47" s="18"/>
      <c r="F47" s="29" t="s">
        <v>44</v>
      </c>
      <c r="G47" s="29" t="s">
        <v>354</v>
      </c>
    </row>
    <row r="48" spans="1:7" ht="15" customHeight="1" x14ac:dyDescent="0.35">
      <c r="C48" s="6" t="s">
        <v>50</v>
      </c>
      <c r="D48" s="6">
        <v>20</v>
      </c>
      <c r="E48" s="18"/>
      <c r="F48" s="6" t="s">
        <v>57</v>
      </c>
      <c r="G48" s="6">
        <v>20</v>
      </c>
    </row>
    <row r="49" spans="3:7" ht="15" customHeight="1" x14ac:dyDescent="0.35">
      <c r="C49" s="6"/>
      <c r="D49" s="6"/>
      <c r="E49" s="18"/>
      <c r="F49" s="6" t="s">
        <v>58</v>
      </c>
      <c r="G49" s="6">
        <v>10</v>
      </c>
    </row>
    <row r="50" spans="3:7" ht="15" customHeight="1" x14ac:dyDescent="0.35">
      <c r="C50" s="6"/>
      <c r="D50" s="6"/>
      <c r="E50" s="18"/>
      <c r="F50" s="6" t="s">
        <v>59</v>
      </c>
      <c r="G50" s="6">
        <v>10</v>
      </c>
    </row>
    <row r="51" spans="3:7" ht="15" customHeight="1" x14ac:dyDescent="0.35">
      <c r="C51" s="6"/>
      <c r="D51" s="6"/>
      <c r="E51" s="18"/>
      <c r="F51" s="6" t="s">
        <v>60</v>
      </c>
      <c r="G51" s="6">
        <v>40</v>
      </c>
    </row>
    <row r="53" spans="3:7" ht="15" customHeight="1" x14ac:dyDescent="0.35">
      <c r="E53" s="29" t="s">
        <v>51</v>
      </c>
    </row>
    <row r="54" spans="3:7" ht="15" customHeight="1" x14ac:dyDescent="0.35">
      <c r="E54" s="19">
        <f>SUM(D48,G48:G51,100)</f>
        <v>200</v>
      </c>
    </row>
    <row r="66" spans="1:7" ht="15" customHeight="1" x14ac:dyDescent="0.35">
      <c r="A66" s="15" t="s">
        <v>26</v>
      </c>
    </row>
    <row r="67" spans="1:7" ht="15" customHeight="1" x14ac:dyDescent="0.35">
      <c r="A67" s="15" t="s">
        <v>27</v>
      </c>
    </row>
    <row r="68" spans="1:7" ht="15" customHeight="1" x14ac:dyDescent="0.35">
      <c r="A68" s="15" t="s">
        <v>366</v>
      </c>
    </row>
    <row r="69" spans="1:7" ht="15" customHeight="1" x14ac:dyDescent="0.35">
      <c r="A69" s="15" t="s">
        <v>28</v>
      </c>
    </row>
    <row r="70" spans="1:7" ht="15" customHeight="1" x14ac:dyDescent="0.35">
      <c r="A70" s="15" t="s">
        <v>29</v>
      </c>
    </row>
    <row r="71" spans="1:7" ht="15" customHeight="1" x14ac:dyDescent="0.35">
      <c r="A71" s="53" t="s">
        <v>30</v>
      </c>
    </row>
    <row r="72" spans="1:7" ht="15" customHeight="1" x14ac:dyDescent="0.35">
      <c r="A72" s="15" t="s">
        <v>367</v>
      </c>
      <c r="C72" s="29" t="s">
        <v>44</v>
      </c>
      <c r="D72" s="29" t="s">
        <v>354</v>
      </c>
      <c r="F72" s="29" t="s">
        <v>44</v>
      </c>
      <c r="G72" s="29" t="s">
        <v>354</v>
      </c>
    </row>
    <row r="73" spans="1:7" ht="15" customHeight="1" x14ac:dyDescent="0.35">
      <c r="A73" s="44" t="s">
        <v>31</v>
      </c>
      <c r="C73" s="6" t="s">
        <v>45</v>
      </c>
      <c r="D73" s="6">
        <v>50</v>
      </c>
      <c r="F73" s="6" t="s">
        <v>45</v>
      </c>
      <c r="G73" s="6">
        <v>50</v>
      </c>
    </row>
    <row r="74" spans="1:7" ht="15" customHeight="1" x14ac:dyDescent="0.35">
      <c r="A74" s="15" t="s">
        <v>32</v>
      </c>
      <c r="C74" s="6" t="s">
        <v>46</v>
      </c>
      <c r="D74" s="6">
        <v>100</v>
      </c>
      <c r="F74" s="6" t="s">
        <v>46</v>
      </c>
      <c r="G74" s="6">
        <v>100</v>
      </c>
    </row>
    <row r="75" spans="1:7" ht="15" customHeight="1" x14ac:dyDescent="0.35">
      <c r="C75" s="6" t="s">
        <v>47</v>
      </c>
      <c r="D75" s="6">
        <v>40</v>
      </c>
      <c r="F75" s="6" t="s">
        <v>47</v>
      </c>
      <c r="G75" s="6">
        <v>40</v>
      </c>
    </row>
    <row r="76" spans="1:7" ht="15" customHeight="1" x14ac:dyDescent="0.35">
      <c r="C76" s="6" t="s">
        <v>48</v>
      </c>
      <c r="D76" s="6">
        <v>50</v>
      </c>
      <c r="F76" s="6" t="s">
        <v>48</v>
      </c>
      <c r="G76" s="6">
        <v>50</v>
      </c>
    </row>
    <row r="77" spans="1:7" ht="15" customHeight="1" thickBot="1" x14ac:dyDescent="0.4">
      <c r="C77" s="6" t="s">
        <v>49</v>
      </c>
      <c r="D77" s="6">
        <v>20</v>
      </c>
      <c r="F77" s="6" t="s">
        <v>49</v>
      </c>
      <c r="G77" s="6">
        <v>20</v>
      </c>
    </row>
    <row r="78" spans="1:7" ht="15" customHeight="1" thickTop="1" thickBot="1" x14ac:dyDescent="0.4">
      <c r="D78" s="19">
        <f>SUMIF(D73:D77,"&gt;50")</f>
        <v>100</v>
      </c>
      <c r="F78" s="22"/>
      <c r="G78" s="21">
        <f>SUMIF(G73:G77,"&gt;=50")</f>
        <v>200</v>
      </c>
    </row>
    <row r="79" spans="1:7" ht="15" customHeight="1" thickTop="1" x14ac:dyDescent="0.35"/>
    <row r="86" spans="1:1" ht="15" customHeight="1" x14ac:dyDescent="0.35">
      <c r="A86" s="15" t="s">
        <v>33</v>
      </c>
    </row>
    <row r="87" spans="1:1" ht="15" customHeight="1" x14ac:dyDescent="0.35">
      <c r="A87" s="15" t="s">
        <v>34</v>
      </c>
    </row>
    <row r="88" spans="1:1" ht="15" customHeight="1" x14ac:dyDescent="0.35">
      <c r="A88" s="15" t="s">
        <v>35</v>
      </c>
    </row>
    <row r="89" spans="1:1" ht="15" customHeight="1" x14ac:dyDescent="0.35">
      <c r="A89" s="15" t="s">
        <v>36</v>
      </c>
    </row>
    <row r="90" spans="1:1" ht="15" customHeight="1" x14ac:dyDescent="0.35">
      <c r="A90" s="15" t="s">
        <v>37</v>
      </c>
    </row>
    <row r="91" spans="1:1" ht="15" customHeight="1" x14ac:dyDescent="0.35">
      <c r="A91" s="15" t="s">
        <v>38</v>
      </c>
    </row>
  </sheetData>
  <hyperlinks>
    <hyperlink ref="A87" r:id="rId1" tooltip="Pomocí této možnosti získáte z webu všechny informace o funkci SUMA." xr:uid="{00000000-0004-0000-0100-000000000000}"/>
    <hyperlink ref="A88" r:id="rId2" tooltip="Pomocí této možnosti získáte z webu všechny informace o funkci SUMIF." xr:uid="{00000000-0004-0000-0100-000001000000}"/>
    <hyperlink ref="A89" r:id="rId3" tooltip="Pomocí této možnosti získáte z webu další informace o použití Excelu jako kalkulačky." xr:uid="{00000000-0004-0000-0100-000002000000}"/>
    <hyperlink ref="A90" r:id="rId4" tooltip="Pomocí této možnosti získáte z webu základní informace o bezplatném školení k Excelu online." xr:uid="{00000000-0004-0000-0100-000003000000}"/>
    <hyperlink ref="A71" location="'10. Kontingenční tabulky'!A1" tooltip="Pomocí této možnosti přejdete na list Kontingenční tabulka." display="POZNÁMKA: Pokud zjistíte, že vytváříte hodně vzorců s funkcí SUMIF, možná by pro vás byla lepší řešení kontingenční tabulka. Podívejte se na list Kontingenční tabulka, kde najdete další informace." xr:uid="{00000000-0004-0000-0100-000004000000}"/>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topLeftCell="A64"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10" style="17" customWidth="1"/>
    <col min="4" max="4" width="10.453125" style="17" customWidth="1"/>
    <col min="5" max="5" width="10.7265625" style="17" customWidth="1"/>
    <col min="6" max="6" width="9.7265625" style="17" customWidth="1"/>
    <col min="7" max="16384" width="8.81640625" style="17"/>
  </cols>
  <sheetData>
    <row r="1" spans="1:9" ht="60" customHeight="1" x14ac:dyDescent="0.35">
      <c r="A1" s="15" t="s">
        <v>61</v>
      </c>
    </row>
    <row r="2" spans="1:9" ht="15" customHeight="1" x14ac:dyDescent="0.35">
      <c r="A2" s="15" t="s">
        <v>62</v>
      </c>
    </row>
    <row r="3" spans="1:9" ht="15" customHeight="1" x14ac:dyDescent="0.35">
      <c r="A3" s="15" t="s">
        <v>63</v>
      </c>
      <c r="C3" s="29" t="s">
        <v>77</v>
      </c>
      <c r="D3" s="29" t="s">
        <v>82</v>
      </c>
      <c r="E3" s="29" t="s">
        <v>85</v>
      </c>
      <c r="F3" s="29" t="s">
        <v>82</v>
      </c>
      <c r="G3" s="29" t="s">
        <v>85</v>
      </c>
    </row>
    <row r="4" spans="1:9" ht="15" customHeight="1" x14ac:dyDescent="0.35">
      <c r="A4" s="15" t="s">
        <v>64</v>
      </c>
      <c r="C4" s="20">
        <v>50</v>
      </c>
      <c r="D4" s="20">
        <v>50</v>
      </c>
      <c r="E4" s="19">
        <f>SUM(C4:D4)</f>
        <v>100</v>
      </c>
      <c r="F4" s="20">
        <v>75</v>
      </c>
      <c r="G4" s="20">
        <f>SUM(E4:F4)</f>
        <v>175</v>
      </c>
    </row>
    <row r="5" spans="1:9" s="18" customFormat="1" ht="15" customHeight="1" x14ac:dyDescent="0.35">
      <c r="A5" s="15" t="s">
        <v>65</v>
      </c>
      <c r="B5"/>
      <c r="C5" s="20">
        <v>50</v>
      </c>
      <c r="D5" s="20">
        <v>60</v>
      </c>
      <c r="E5" s="6"/>
      <c r="F5" s="20">
        <v>75</v>
      </c>
      <c r="G5" s="20"/>
      <c r="H5" s="17"/>
      <c r="I5" s="17"/>
    </row>
    <row r="6" spans="1:9" s="18" customFormat="1" ht="15" customHeight="1" x14ac:dyDescent="0.35">
      <c r="A6" s="15" t="s">
        <v>66</v>
      </c>
      <c r="B6"/>
      <c r="C6" s="20">
        <v>50</v>
      </c>
      <c r="D6" s="20">
        <v>70</v>
      </c>
      <c r="E6" s="6"/>
      <c r="F6" s="20">
        <v>75</v>
      </c>
      <c r="G6" s="20"/>
      <c r="H6" s="17"/>
      <c r="I6" s="17"/>
    </row>
    <row r="7" spans="1:9" s="18" customFormat="1" ht="15" customHeight="1" x14ac:dyDescent="0.35">
      <c r="A7" s="15" t="s">
        <v>67</v>
      </c>
      <c r="B7"/>
      <c r="C7" s="20">
        <v>50</v>
      </c>
      <c r="D7" s="20">
        <v>80</v>
      </c>
      <c r="E7" s="6"/>
      <c r="F7" s="20">
        <v>75</v>
      </c>
      <c r="G7" s="20"/>
      <c r="H7" s="17"/>
      <c r="I7" s="17"/>
    </row>
    <row r="8" spans="1:9" s="18" customFormat="1" ht="15" customHeight="1" x14ac:dyDescent="0.35">
      <c r="A8" s="15" t="s">
        <v>68</v>
      </c>
      <c r="B8"/>
      <c r="C8" s="17"/>
      <c r="D8" s="17"/>
      <c r="E8" s="17"/>
      <c r="F8" s="17"/>
      <c r="G8" s="17"/>
      <c r="H8" s="17"/>
      <c r="I8" s="17"/>
    </row>
    <row r="9" spans="1:9" s="18" customFormat="1" ht="15" customHeight="1" x14ac:dyDescent="0.35">
      <c r="A9" s="15" t="s">
        <v>69</v>
      </c>
      <c r="B9"/>
      <c r="C9" s="17"/>
      <c r="D9" s="17"/>
      <c r="E9" s="17"/>
      <c r="F9" s="17"/>
      <c r="G9" s="17"/>
      <c r="H9" s="17"/>
      <c r="I9" s="17"/>
    </row>
    <row r="10" spans="1:9" s="18" customFormat="1" ht="15" customHeight="1" x14ac:dyDescent="0.35">
      <c r="A10" s="15"/>
      <c r="B10"/>
      <c r="C10" s="29" t="s">
        <v>77</v>
      </c>
      <c r="D10" s="29" t="s">
        <v>82</v>
      </c>
      <c r="E10" s="29" t="s">
        <v>85</v>
      </c>
      <c r="F10" s="29" t="s">
        <v>82</v>
      </c>
      <c r="G10" s="29" t="s">
        <v>85</v>
      </c>
      <c r="H10" s="17"/>
      <c r="I10" s="17"/>
    </row>
    <row r="11" spans="1:9" s="18" customFormat="1" ht="15" customHeight="1" x14ac:dyDescent="0.35">
      <c r="A11" s="15"/>
      <c r="B11"/>
      <c r="C11" s="20">
        <v>50</v>
      </c>
      <c r="D11" s="20">
        <v>50</v>
      </c>
      <c r="E11" s="20">
        <f>SUM(C11:D11)</f>
        <v>100</v>
      </c>
      <c r="F11" s="20">
        <v>75</v>
      </c>
      <c r="G11" s="20">
        <f>SUM(E11:F11)</f>
        <v>175</v>
      </c>
      <c r="H11" s="17"/>
      <c r="I11" s="17"/>
    </row>
    <row r="12" spans="1:9" s="18" customFormat="1" ht="15" customHeight="1" x14ac:dyDescent="0.35">
      <c r="A12" s="15"/>
      <c r="B12"/>
      <c r="C12" s="20">
        <v>50</v>
      </c>
      <c r="D12" s="20">
        <v>60</v>
      </c>
      <c r="E12" s="20">
        <f t="shared" ref="E12:E14" si="0">SUM(C12:D12)</f>
        <v>110</v>
      </c>
      <c r="F12" s="20">
        <v>75</v>
      </c>
      <c r="G12" s="20">
        <f t="shared" ref="G12:G14" si="1">SUM(E12:F12)</f>
        <v>185</v>
      </c>
      <c r="H12" s="17"/>
      <c r="I12" s="17"/>
    </row>
    <row r="13" spans="1:9" s="18" customFormat="1" ht="15" customHeight="1" x14ac:dyDescent="0.35">
      <c r="A13" s="15"/>
      <c r="B13"/>
      <c r="C13" s="20">
        <v>50</v>
      </c>
      <c r="D13" s="20">
        <v>70</v>
      </c>
      <c r="E13" s="20">
        <f t="shared" si="0"/>
        <v>120</v>
      </c>
      <c r="F13" s="20">
        <v>75</v>
      </c>
      <c r="G13" s="20">
        <f t="shared" si="1"/>
        <v>195</v>
      </c>
      <c r="H13" s="17"/>
      <c r="I13" s="17"/>
    </row>
    <row r="14" spans="1:9" s="18" customFormat="1" ht="15" customHeight="1" x14ac:dyDescent="0.35">
      <c r="A14" s="15"/>
      <c r="B14"/>
      <c r="C14" s="38">
        <v>50</v>
      </c>
      <c r="D14" s="38">
        <v>80</v>
      </c>
      <c r="E14" s="38">
        <f t="shared" si="0"/>
        <v>130</v>
      </c>
      <c r="F14" s="38">
        <v>75</v>
      </c>
      <c r="G14" s="38">
        <f t="shared" si="1"/>
        <v>205</v>
      </c>
      <c r="H14" s="17"/>
      <c r="I14" s="17"/>
    </row>
    <row r="15" spans="1:9" s="18" customFormat="1" ht="15" customHeight="1" x14ac:dyDescent="0.35">
      <c r="A15" s="15"/>
      <c r="B15"/>
      <c r="C15" s="19">
        <f>SUM(C11:C14)</f>
        <v>200</v>
      </c>
      <c r="D15" s="6"/>
      <c r="E15" s="6"/>
      <c r="F15" s="6"/>
      <c r="G15" s="6"/>
      <c r="H15" s="17"/>
      <c r="I15" s="17"/>
    </row>
    <row r="16" spans="1:9" s="18" customFormat="1" ht="15" customHeight="1" x14ac:dyDescent="0.35">
      <c r="A16" s="15"/>
      <c r="B16"/>
      <c r="H16" s="17"/>
      <c r="I16" s="17"/>
    </row>
    <row r="17" spans="1:9" s="18" customFormat="1" ht="15" customHeight="1" x14ac:dyDescent="0.35">
      <c r="A17" s="15"/>
      <c r="B17"/>
      <c r="H17" s="17"/>
      <c r="I17" s="17"/>
    </row>
    <row r="18" spans="1:9" s="18" customFormat="1" ht="15" customHeight="1" x14ac:dyDescent="0.35">
      <c r="A18" s="15"/>
      <c r="B18"/>
      <c r="C18" s="17"/>
      <c r="D18" s="17"/>
      <c r="E18" s="17"/>
      <c r="F18" s="17"/>
      <c r="G18" s="17"/>
      <c r="H18" s="17"/>
      <c r="I18" s="17"/>
    </row>
    <row r="19" spans="1:9" s="18" customFormat="1" ht="15" customHeight="1" x14ac:dyDescent="0.35">
      <c r="A19" s="15"/>
      <c r="B19"/>
      <c r="C19" s="17"/>
      <c r="D19" s="17"/>
      <c r="E19" s="17"/>
      <c r="F19" s="17"/>
      <c r="G19" s="17"/>
      <c r="H19" s="17"/>
      <c r="I19" s="17"/>
    </row>
    <row r="20" spans="1:9" s="18" customFormat="1" ht="15" customHeight="1" x14ac:dyDescent="0.35">
      <c r="A20" s="15"/>
      <c r="B20"/>
      <c r="C20" s="17"/>
      <c r="D20" s="17"/>
      <c r="E20" s="17"/>
      <c r="F20" s="17"/>
      <c r="G20" s="17"/>
      <c r="H20" s="17"/>
      <c r="I20" s="17"/>
    </row>
    <row r="21" spans="1:9" s="18" customFormat="1" ht="15" customHeight="1" x14ac:dyDescent="0.35">
      <c r="A21" s="15"/>
      <c r="B21"/>
      <c r="C21" s="17"/>
      <c r="D21" s="17"/>
      <c r="E21" s="17"/>
      <c r="F21" s="17"/>
      <c r="G21" s="17"/>
      <c r="H21" s="17"/>
      <c r="I21" s="17"/>
    </row>
    <row r="22" spans="1:9" s="18" customFormat="1" ht="15" customHeight="1" x14ac:dyDescent="0.35">
      <c r="A22" s="15"/>
      <c r="B22"/>
    </row>
    <row r="23" spans="1:9" s="18" customFormat="1" ht="15" customHeight="1" x14ac:dyDescent="0.35">
      <c r="A23" s="15"/>
      <c r="B23"/>
    </row>
    <row r="24" spans="1:9" s="18" customFormat="1" ht="15" customHeight="1" x14ac:dyDescent="0.35">
      <c r="A24" s="15"/>
      <c r="B24"/>
    </row>
    <row r="27" spans="1:9" ht="15" customHeight="1" x14ac:dyDescent="0.35">
      <c r="A27" s="15" t="s">
        <v>70</v>
      </c>
    </row>
    <row r="28" spans="1:9" ht="15" customHeight="1" x14ac:dyDescent="0.35">
      <c r="A28" s="15" t="s">
        <v>71</v>
      </c>
    </row>
    <row r="29" spans="1:9" ht="15" customHeight="1" x14ac:dyDescent="0.35">
      <c r="A29" s="15" t="s">
        <v>72</v>
      </c>
    </row>
    <row r="30" spans="1:9" ht="15" customHeight="1" x14ac:dyDescent="0.35">
      <c r="A30" s="15" t="s">
        <v>73</v>
      </c>
    </row>
    <row r="31" spans="1:9" ht="15" customHeight="1" x14ac:dyDescent="0.35">
      <c r="A31" s="15" t="s">
        <v>74</v>
      </c>
    </row>
    <row r="33" spans="3:8" ht="15" customHeight="1" x14ac:dyDescent="0.35">
      <c r="C33" s="29" t="s">
        <v>78</v>
      </c>
      <c r="D33" s="29" t="s">
        <v>83</v>
      </c>
      <c r="E33" s="29" t="s">
        <v>86</v>
      </c>
      <c r="F33" s="29" t="s">
        <v>91</v>
      </c>
    </row>
    <row r="34" spans="3:8" ht="15" customHeight="1" x14ac:dyDescent="0.35">
      <c r="C34" s="39" t="s">
        <v>79</v>
      </c>
      <c r="D34" s="39" t="s">
        <v>39</v>
      </c>
      <c r="E34" s="20" t="s">
        <v>87</v>
      </c>
      <c r="F34" s="20">
        <v>100</v>
      </c>
    </row>
    <row r="35" spans="3:8" ht="15" customHeight="1" x14ac:dyDescent="0.35">
      <c r="C35" s="20"/>
      <c r="D35" s="20"/>
      <c r="E35" s="20" t="s">
        <v>88</v>
      </c>
      <c r="F35" s="20">
        <v>200</v>
      </c>
    </row>
    <row r="36" spans="3:8" ht="15" customHeight="1" x14ac:dyDescent="0.35">
      <c r="C36" s="20"/>
      <c r="D36" s="20"/>
      <c r="E36" s="20" t="s">
        <v>89</v>
      </c>
      <c r="F36" s="20">
        <v>50</v>
      </c>
    </row>
    <row r="37" spans="3:8" ht="15" customHeight="1" x14ac:dyDescent="0.35">
      <c r="C37" s="20"/>
      <c r="D37" s="20"/>
      <c r="E37" s="20" t="s">
        <v>90</v>
      </c>
      <c r="F37" s="20">
        <v>100</v>
      </c>
    </row>
    <row r="46" spans="3:8" ht="15" customHeight="1" thickBot="1" x14ac:dyDescent="0.4">
      <c r="C46" s="29"/>
      <c r="D46" s="29" t="s">
        <v>84</v>
      </c>
      <c r="E46" s="29"/>
      <c r="F46" s="29"/>
    </row>
    <row r="47" spans="3:8" ht="15" customHeight="1" thickTop="1" thickBot="1" x14ac:dyDescent="0.4">
      <c r="C47" s="39" t="s">
        <v>80</v>
      </c>
      <c r="D47" s="20">
        <v>35</v>
      </c>
      <c r="E47" s="20">
        <v>44</v>
      </c>
      <c r="F47" s="20">
        <v>79</v>
      </c>
      <c r="H47" s="28" t="s">
        <v>92</v>
      </c>
    </row>
    <row r="48" spans="3:8" ht="15" customHeight="1" thickTop="1" x14ac:dyDescent="0.35">
      <c r="C48" s="20"/>
      <c r="D48" s="20">
        <v>74</v>
      </c>
      <c r="E48" s="20">
        <v>64</v>
      </c>
      <c r="F48" s="20">
        <v>56</v>
      </c>
      <c r="H48" s="20"/>
    </row>
    <row r="49" spans="1:8" ht="15" customHeight="1" x14ac:dyDescent="0.35">
      <c r="C49" s="20"/>
      <c r="D49" s="20">
        <v>82</v>
      </c>
      <c r="E49" s="20">
        <v>50</v>
      </c>
      <c r="F49" s="20">
        <v>83</v>
      </c>
      <c r="H49" s="20"/>
    </row>
    <row r="50" spans="1:8" ht="15" customHeight="1" x14ac:dyDescent="0.35">
      <c r="C50" s="20"/>
      <c r="D50" s="20">
        <v>90</v>
      </c>
      <c r="E50" s="20">
        <v>22</v>
      </c>
      <c r="F50" s="20">
        <v>89</v>
      </c>
      <c r="H50" s="20"/>
    </row>
    <row r="60" spans="1:8" ht="15" customHeight="1" x14ac:dyDescent="0.35">
      <c r="C60" s="29" t="s">
        <v>81</v>
      </c>
      <c r="D60" s="29"/>
      <c r="E60" s="29"/>
      <c r="F60" s="29"/>
      <c r="G60" s="29"/>
      <c r="H60" s="29"/>
    </row>
    <row r="61" spans="1:8" ht="15" customHeight="1" x14ac:dyDescent="0.35">
      <c r="C61" s="39">
        <v>15</v>
      </c>
      <c r="D61" s="39">
        <v>30</v>
      </c>
      <c r="E61" s="20"/>
      <c r="F61" s="20"/>
      <c r="G61" s="20"/>
      <c r="H61" s="20"/>
    </row>
    <row r="64" spans="1:8" ht="15" customHeight="1" x14ac:dyDescent="0.35">
      <c r="A64" s="15" t="s">
        <v>33</v>
      </c>
    </row>
    <row r="65" spans="1:1" ht="15" customHeight="1" x14ac:dyDescent="0.35">
      <c r="A65" s="15" t="s">
        <v>75</v>
      </c>
    </row>
    <row r="66" spans="1:1" ht="15" customHeight="1" x14ac:dyDescent="0.35">
      <c r="A66" s="15" t="s">
        <v>76</v>
      </c>
    </row>
    <row r="67" spans="1:1" ht="15" customHeight="1" x14ac:dyDescent="0.35">
      <c r="A67" s="15" t="s">
        <v>38</v>
      </c>
    </row>
  </sheetData>
  <phoneticPr fontId="29" type="noConversion"/>
  <hyperlinks>
    <hyperlink ref="A65" r:id="rId1" tooltip="Pomocí této možnosti získáte z webu další informace o automatickém vyplňování dat v buňkách listu." xr:uid="{00000000-0004-0000-0200-000000000000}"/>
    <hyperlink ref="A66" r:id="rId2" tooltip="Pomocí této možnosti získáte z webu další informace o vyplňování vzorce dolů do přilehlých buněk." xr:uid="{00000000-0004-0000-0200-000001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topLeftCell="A70"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33.81640625" customWidth="1"/>
    <col min="4" max="4" width="10.26953125" customWidth="1"/>
    <col min="5" max="5" width="9.81640625" customWidth="1"/>
    <col min="6" max="6" width="18" customWidth="1"/>
    <col min="7" max="7" width="15.54296875" customWidth="1"/>
    <col min="8" max="8" width="9.81640625" customWidth="1"/>
  </cols>
  <sheetData>
    <row r="1" spans="1:8" ht="60" customHeight="1" x14ac:dyDescent="0.35">
      <c r="A1" s="15" t="s">
        <v>93</v>
      </c>
    </row>
    <row r="2" spans="1:8" ht="15" customHeight="1" x14ac:dyDescent="0.35">
      <c r="A2" s="15" t="s">
        <v>94</v>
      </c>
    </row>
    <row r="3" spans="1:8" ht="15" customHeight="1" x14ac:dyDescent="0.35">
      <c r="A3" s="15" t="s">
        <v>95</v>
      </c>
    </row>
    <row r="4" spans="1:8" ht="15" customHeight="1" x14ac:dyDescent="0.35">
      <c r="A4" s="15" t="s">
        <v>96</v>
      </c>
      <c r="C4" s="29" t="s">
        <v>124</v>
      </c>
      <c r="D4" s="29" t="s">
        <v>141</v>
      </c>
      <c r="E4" s="29" t="s">
        <v>142</v>
      </c>
    </row>
    <row r="5" spans="1:8" s="3" customFormat="1" ht="15" customHeight="1" x14ac:dyDescent="0.35">
      <c r="A5" s="15" t="s">
        <v>97</v>
      </c>
      <c r="B5"/>
      <c r="C5" s="33" t="s">
        <v>125</v>
      </c>
      <c r="D5" s="10"/>
      <c r="E5" s="34" t="s">
        <v>370</v>
      </c>
      <c r="F5"/>
      <c r="G5"/>
      <c r="H5"/>
    </row>
    <row r="6" spans="1:8" s="3" customFormat="1" ht="15" customHeight="1" x14ac:dyDescent="0.35">
      <c r="A6" s="15" t="s">
        <v>336</v>
      </c>
      <c r="B6"/>
      <c r="C6" s="33" t="s">
        <v>126</v>
      </c>
      <c r="D6"/>
      <c r="E6" s="34"/>
      <c r="F6"/>
      <c r="G6"/>
      <c r="H6"/>
    </row>
    <row r="7" spans="1:8" s="3" customFormat="1" ht="15" customHeight="1" x14ac:dyDescent="0.35">
      <c r="A7" s="15" t="s">
        <v>69</v>
      </c>
      <c r="B7"/>
      <c r="C7" s="33" t="s">
        <v>127</v>
      </c>
      <c r="D7"/>
      <c r="E7" s="34"/>
      <c r="F7"/>
      <c r="G7"/>
      <c r="H7"/>
    </row>
    <row r="8" spans="1:8" s="3" customFormat="1" ht="15" customHeight="1" x14ac:dyDescent="0.35">
      <c r="A8" s="15"/>
      <c r="B8"/>
      <c r="C8" s="33" t="s">
        <v>128</v>
      </c>
      <c r="D8"/>
      <c r="E8" s="34"/>
      <c r="F8"/>
      <c r="G8"/>
      <c r="H8"/>
    </row>
    <row r="9" spans="1:8" s="3" customFormat="1" ht="15" customHeight="1" x14ac:dyDescent="0.35">
      <c r="A9" s="15"/>
      <c r="B9"/>
      <c r="C9" s="35" t="s">
        <v>129</v>
      </c>
      <c r="D9" s="41"/>
      <c r="E9" s="42"/>
      <c r="F9"/>
      <c r="G9"/>
      <c r="H9"/>
    </row>
    <row r="10" spans="1:8" s="3" customFormat="1" ht="15" customHeight="1" x14ac:dyDescent="0.35">
      <c r="A10" s="15"/>
      <c r="B10"/>
      <c r="C10"/>
      <c r="D10"/>
      <c r="E10"/>
      <c r="F10"/>
      <c r="G10"/>
      <c r="H10"/>
    </row>
    <row r="11" spans="1:8" s="3" customFormat="1" ht="15" customHeight="1" x14ac:dyDescent="0.35">
      <c r="A11" s="15"/>
      <c r="B11"/>
      <c r="C11"/>
      <c r="D11"/>
      <c r="E11"/>
      <c r="F11"/>
      <c r="G11"/>
      <c r="H11"/>
    </row>
    <row r="12" spans="1:8" s="3" customFormat="1" ht="15" customHeight="1" x14ac:dyDescent="0.35">
      <c r="A12" s="15"/>
      <c r="B12"/>
      <c r="C12"/>
      <c r="D12"/>
      <c r="E12"/>
      <c r="F12"/>
      <c r="G12"/>
      <c r="H12"/>
    </row>
    <row r="13" spans="1:8" s="3" customFormat="1" ht="15" customHeight="1" x14ac:dyDescent="0.35">
      <c r="A13" s="15"/>
      <c r="B13"/>
      <c r="C13"/>
      <c r="D13"/>
      <c r="E13"/>
      <c r="F13"/>
      <c r="G13"/>
      <c r="H13"/>
    </row>
    <row r="14" spans="1:8" s="3" customFormat="1" ht="15" customHeight="1" x14ac:dyDescent="0.35">
      <c r="A14" s="15"/>
      <c r="B14"/>
      <c r="C14"/>
      <c r="D14"/>
      <c r="E14"/>
      <c r="F14"/>
      <c r="G14"/>
      <c r="H14"/>
    </row>
    <row r="15" spans="1:8" s="3" customFormat="1" ht="15" customHeight="1" x14ac:dyDescent="0.35">
      <c r="A15" s="15"/>
      <c r="B15"/>
      <c r="C15"/>
      <c r="D15"/>
      <c r="E15"/>
      <c r="F15"/>
      <c r="G15"/>
      <c r="H15"/>
    </row>
    <row r="16" spans="1:8" s="3" customFormat="1" ht="15" customHeight="1" x14ac:dyDescent="0.35">
      <c r="A16" s="15"/>
      <c r="B16"/>
      <c r="C16"/>
      <c r="D16"/>
      <c r="E16"/>
      <c r="F16"/>
      <c r="G16"/>
      <c r="H16"/>
    </row>
    <row r="17" spans="1:8" s="3" customFormat="1" ht="15" customHeight="1" x14ac:dyDescent="0.35">
      <c r="A17" s="15"/>
      <c r="B17"/>
      <c r="C17"/>
      <c r="D17"/>
      <c r="E17"/>
      <c r="F17"/>
      <c r="G17"/>
      <c r="H17"/>
    </row>
    <row r="18" spans="1:8" s="3" customFormat="1" ht="15" customHeight="1" x14ac:dyDescent="0.35">
      <c r="A18" s="15"/>
      <c r="B18"/>
      <c r="C18"/>
      <c r="D18"/>
      <c r="E18"/>
      <c r="F18"/>
      <c r="G18"/>
      <c r="H18"/>
    </row>
    <row r="19" spans="1:8" s="3" customFormat="1" ht="15" customHeight="1" x14ac:dyDescent="0.35">
      <c r="A19" s="15"/>
      <c r="B19"/>
      <c r="C19"/>
      <c r="D19"/>
      <c r="E19"/>
      <c r="F19"/>
      <c r="G19"/>
      <c r="H19"/>
    </row>
    <row r="20" spans="1:8" s="3" customFormat="1" ht="15" customHeight="1" x14ac:dyDescent="0.35">
      <c r="A20" s="15"/>
      <c r="B20"/>
      <c r="C20"/>
      <c r="D20"/>
      <c r="E20"/>
      <c r="F20"/>
      <c r="G20"/>
      <c r="H20"/>
    </row>
    <row r="21" spans="1:8" s="3" customFormat="1" ht="15" customHeight="1" x14ac:dyDescent="0.35">
      <c r="A21" s="15"/>
      <c r="B21"/>
      <c r="C21"/>
      <c r="D21"/>
      <c r="E21"/>
      <c r="F21"/>
      <c r="G21"/>
      <c r="H21"/>
    </row>
    <row r="22" spans="1:8" s="3" customFormat="1" ht="15" customHeight="1" x14ac:dyDescent="0.35">
      <c r="A22" s="15"/>
      <c r="B22"/>
    </row>
    <row r="23" spans="1:8" s="3" customFormat="1" ht="15" customHeight="1" x14ac:dyDescent="0.35">
      <c r="A23" s="15"/>
      <c r="B23"/>
    </row>
    <row r="24" spans="1:8" s="3" customFormat="1" ht="15" customHeight="1" x14ac:dyDescent="0.35">
      <c r="A24" s="15"/>
      <c r="B24"/>
    </row>
    <row r="27" spans="1:8" ht="15" customHeight="1" x14ac:dyDescent="0.35">
      <c r="A27" s="15" t="s">
        <v>98</v>
      </c>
    </row>
    <row r="28" spans="1:8" ht="15" customHeight="1" x14ac:dyDescent="0.35">
      <c r="A28" s="15" t="s">
        <v>99</v>
      </c>
    </row>
    <row r="29" spans="1:8" ht="15" customHeight="1" x14ac:dyDescent="0.35">
      <c r="A29" s="15" t="s">
        <v>337</v>
      </c>
    </row>
    <row r="30" spans="1:8" ht="15" customHeight="1" x14ac:dyDescent="0.35">
      <c r="A30" s="15" t="s">
        <v>100</v>
      </c>
    </row>
    <row r="31" spans="1:8" ht="15" customHeight="1" x14ac:dyDescent="0.35">
      <c r="A31" s="15" t="s">
        <v>101</v>
      </c>
      <c r="C31" s="29" t="s">
        <v>130</v>
      </c>
      <c r="D31" s="29" t="s">
        <v>141</v>
      </c>
      <c r="E31" s="29" t="s">
        <v>142</v>
      </c>
      <c r="F31" s="29" t="s">
        <v>143</v>
      </c>
    </row>
    <row r="32" spans="1:8" ht="15" customHeight="1" x14ac:dyDescent="0.35">
      <c r="A32" s="15" t="s">
        <v>338</v>
      </c>
      <c r="C32" s="8" t="s">
        <v>131</v>
      </c>
    </row>
    <row r="33" spans="1:6" ht="15" customHeight="1" x14ac:dyDescent="0.35">
      <c r="A33" s="15" t="s">
        <v>102</v>
      </c>
      <c r="C33" s="8" t="s">
        <v>132</v>
      </c>
    </row>
    <row r="34" spans="1:6" ht="15" customHeight="1" x14ac:dyDescent="0.35">
      <c r="A34" s="15" t="s">
        <v>103</v>
      </c>
      <c r="C34" s="8" t="s">
        <v>133</v>
      </c>
    </row>
    <row r="35" spans="1:6" ht="15" customHeight="1" x14ac:dyDescent="0.35">
      <c r="A35" s="15" t="s">
        <v>104</v>
      </c>
      <c r="C35" s="8" t="s">
        <v>134</v>
      </c>
    </row>
    <row r="36" spans="1:6" ht="15" customHeight="1" x14ac:dyDescent="0.35">
      <c r="C36" s="8" t="s">
        <v>135</v>
      </c>
    </row>
    <row r="37" spans="1:6" ht="15" customHeight="1" x14ac:dyDescent="0.35">
      <c r="C37" s="8" t="s">
        <v>136</v>
      </c>
    </row>
    <row r="38" spans="1:6" ht="15" customHeight="1" x14ac:dyDescent="0.35">
      <c r="C38" s="8" t="s">
        <v>137</v>
      </c>
    </row>
    <row r="39" spans="1:6" ht="15" customHeight="1" x14ac:dyDescent="0.35">
      <c r="C39" s="31" t="s">
        <v>138</v>
      </c>
      <c r="D39" s="32"/>
      <c r="E39" s="32"/>
      <c r="F39" s="32"/>
    </row>
    <row r="40" spans="1:6" ht="15" customHeight="1" x14ac:dyDescent="0.35">
      <c r="C40" s="11"/>
      <c r="D40" s="11"/>
      <c r="E40" s="11"/>
      <c r="F40" s="11"/>
    </row>
    <row r="49" spans="1:8" ht="15" customHeight="1" x14ac:dyDescent="0.35">
      <c r="A49" s="15" t="s">
        <v>105</v>
      </c>
    </row>
    <row r="50" spans="1:8" ht="15" customHeight="1" x14ac:dyDescent="0.35">
      <c r="A50" s="15" t="s">
        <v>106</v>
      </c>
    </row>
    <row r="51" spans="1:8" ht="15" customHeight="1" x14ac:dyDescent="0.35">
      <c r="A51" s="15" t="s">
        <v>107</v>
      </c>
    </row>
    <row r="52" spans="1:8" ht="15" customHeight="1" x14ac:dyDescent="0.35">
      <c r="A52" s="15" t="s">
        <v>108</v>
      </c>
    </row>
    <row r="53" spans="1:8" ht="15" customHeight="1" x14ac:dyDescent="0.35">
      <c r="A53" s="15" t="s">
        <v>109</v>
      </c>
    </row>
    <row r="54" spans="1:8" ht="15" customHeight="1" x14ac:dyDescent="0.35">
      <c r="A54" s="15" t="s">
        <v>110</v>
      </c>
    </row>
    <row r="55" spans="1:8" ht="15" customHeight="1" x14ac:dyDescent="0.35">
      <c r="A55" s="15" t="s">
        <v>111</v>
      </c>
      <c r="C55" s="29" t="s">
        <v>139</v>
      </c>
      <c r="E55" s="29" t="s">
        <v>141</v>
      </c>
      <c r="F55" s="43" t="s">
        <v>144</v>
      </c>
      <c r="G55" s="29" t="s">
        <v>145</v>
      </c>
      <c r="H55" s="29" t="s">
        <v>142</v>
      </c>
    </row>
    <row r="56" spans="1:8" ht="15" customHeight="1" x14ac:dyDescent="0.35">
      <c r="A56" s="15" t="s">
        <v>339</v>
      </c>
      <c r="C56" s="6" t="s">
        <v>140</v>
      </c>
      <c r="E56" s="7" t="str">
        <f>LEFT(C56,FIND(" ",C56)-1)</f>
        <v>Alena</v>
      </c>
      <c r="F56" s="7" t="str">
        <f>RIGHT(C56,LEN(C56)-FIND(" ",C56))</f>
        <v>Lýdie Valentová</v>
      </c>
      <c r="G56" s="7" t="str">
        <f>LEFT(F56,FIND(" ",F56)-1)</f>
        <v>Lýdie</v>
      </c>
      <c r="H56" s="7" t="str">
        <f>RIGHT(F56,LEN(F56)-FIND(" ",F56))</f>
        <v>Valentová</v>
      </c>
    </row>
    <row r="57" spans="1:8" ht="15" customHeight="1" x14ac:dyDescent="0.35">
      <c r="A57" s="15" t="s">
        <v>340</v>
      </c>
    </row>
    <row r="58" spans="1:8" ht="15" customHeight="1" x14ac:dyDescent="0.35">
      <c r="A58" s="15" t="s">
        <v>112</v>
      </c>
    </row>
    <row r="59" spans="1:8" ht="15" customHeight="1" x14ac:dyDescent="0.35">
      <c r="A59" s="15" t="s">
        <v>113</v>
      </c>
    </row>
    <row r="60" spans="1:8" ht="15" customHeight="1" x14ac:dyDescent="0.35">
      <c r="A60" s="15" t="s">
        <v>114</v>
      </c>
    </row>
    <row r="61" spans="1:8" ht="15" customHeight="1" x14ac:dyDescent="0.35">
      <c r="A61" s="15" t="s">
        <v>115</v>
      </c>
    </row>
    <row r="62" spans="1:8" ht="15" customHeight="1" x14ac:dyDescent="0.35">
      <c r="A62" s="15" t="s">
        <v>116</v>
      </c>
    </row>
    <row r="63" spans="1:8" ht="15" customHeight="1" x14ac:dyDescent="0.35">
      <c r="A63" s="15" t="s">
        <v>117</v>
      </c>
    </row>
    <row r="79" spans="1:1" ht="15" customHeight="1" x14ac:dyDescent="0.35">
      <c r="A79" s="15" t="s">
        <v>33</v>
      </c>
    </row>
    <row r="80" spans="1:1" ht="15" customHeight="1" x14ac:dyDescent="0.35">
      <c r="A80" s="15" t="s">
        <v>118</v>
      </c>
    </row>
    <row r="81" spans="1:1" ht="15" customHeight="1" x14ac:dyDescent="0.35">
      <c r="A81" s="15" t="s">
        <v>119</v>
      </c>
    </row>
    <row r="82" spans="1:1" ht="15" customHeight="1" x14ac:dyDescent="0.35">
      <c r="A82" s="15" t="s">
        <v>120</v>
      </c>
    </row>
    <row r="83" spans="1:1" ht="15" customHeight="1" x14ac:dyDescent="0.35">
      <c r="A83" s="15" t="s">
        <v>121</v>
      </c>
    </row>
    <row r="84" spans="1:1" ht="15" customHeight="1" x14ac:dyDescent="0.35">
      <c r="A84" s="15" t="s">
        <v>122</v>
      </c>
    </row>
    <row r="85" spans="1:1" ht="15" customHeight="1" x14ac:dyDescent="0.35">
      <c r="A85" s="15" t="s">
        <v>123</v>
      </c>
    </row>
    <row r="86" spans="1:1" ht="15" customHeight="1" x14ac:dyDescent="0.35">
      <c r="A86" s="15" t="s">
        <v>38</v>
      </c>
    </row>
  </sheetData>
  <hyperlinks>
    <hyperlink ref="A80" r:id="rId1" tooltip="Pomocí této možnosti získáte z webu další informace o rozdělení textu do různých sloupců." xr:uid="{00000000-0004-0000-0300-000000000000}"/>
    <hyperlink ref="A81" r:id="rId2" tooltip="Pomocí této možnosti získáte z webu všechny informace o načtení a transformaci." xr:uid="{00000000-0004-0000-0300-000001000000}"/>
    <hyperlink ref="A82" r:id="rId3" tooltip="Pomocí této možnosti získáte z webu všechny informace o funkci ZLEVA." xr:uid="{00000000-0004-0000-0300-000002000000}"/>
    <hyperlink ref="A83" r:id="rId4" tooltip="Pomocí této možnosti získáte z webu všechny informace o funkci ZPRAVA." xr:uid="{00000000-0004-0000-0300-000003000000}"/>
    <hyperlink ref="A84" r:id="rId5" tooltip="Pomocí této možnosti získáte z webu všechny informace o funkci NAJÍT." xr:uid="{00000000-0004-0000-0300-000004000000}"/>
    <hyperlink ref="A85" r:id="rId6" tooltip="Pomocí této možnosti získáte z webu všechny informace o funkci DÉLKA." xr:uid="{00000000-0004-0000-0300-000005000000}"/>
  </hyperlinks>
  <pageMargins left="0.7" right="0.7" top="0.75" bottom="0.75" header="0.3" footer="0.3"/>
  <pageSetup paperSize="9"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topLeftCell="A79"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9.26953125" customWidth="1"/>
    <col min="8" max="8" width="8.453125" customWidth="1"/>
  </cols>
  <sheetData>
    <row r="1" spans="1:8" ht="60" customHeight="1" x14ac:dyDescent="0.35">
      <c r="A1" s="15" t="s">
        <v>146</v>
      </c>
    </row>
    <row r="2" spans="1:8" ht="15" customHeight="1" x14ac:dyDescent="0.35">
      <c r="A2" s="15" t="s">
        <v>147</v>
      </c>
    </row>
    <row r="3" spans="1:8" ht="15" customHeight="1" x14ac:dyDescent="0.35">
      <c r="A3" s="15" t="s">
        <v>358</v>
      </c>
    </row>
    <row r="4" spans="1:8" ht="15" customHeight="1" x14ac:dyDescent="0.35">
      <c r="A4" s="15" t="s">
        <v>148</v>
      </c>
    </row>
    <row r="5" spans="1:8" s="3" customFormat="1" ht="15" customHeight="1" x14ac:dyDescent="0.35">
      <c r="A5" s="15" t="s">
        <v>149</v>
      </c>
      <c r="B5"/>
      <c r="C5" s="29" t="s">
        <v>44</v>
      </c>
      <c r="D5" s="6" t="s">
        <v>45</v>
      </c>
      <c r="E5" s="6" t="s">
        <v>46</v>
      </c>
      <c r="F5" s="6" t="s">
        <v>47</v>
      </c>
      <c r="G5" s="6" t="s">
        <v>48</v>
      </c>
      <c r="H5" s="6" t="s">
        <v>49</v>
      </c>
    </row>
    <row r="6" spans="1:8" s="3" customFormat="1" ht="15" customHeight="1" x14ac:dyDescent="0.35">
      <c r="A6" s="15" t="s">
        <v>341</v>
      </c>
      <c r="B6"/>
      <c r="C6" s="29" t="s">
        <v>354</v>
      </c>
      <c r="D6" s="6">
        <v>50</v>
      </c>
      <c r="E6" s="6">
        <v>100</v>
      </c>
      <c r="F6" s="6">
        <v>40</v>
      </c>
      <c r="G6" s="6">
        <v>50</v>
      </c>
      <c r="H6" s="6">
        <v>20</v>
      </c>
    </row>
    <row r="7" spans="1:8" s="3" customFormat="1" ht="15" customHeight="1" x14ac:dyDescent="0.35">
      <c r="A7" s="15" t="s">
        <v>150</v>
      </c>
      <c r="B7"/>
      <c r="C7"/>
      <c r="D7"/>
      <c r="E7"/>
      <c r="F7"/>
      <c r="G7"/>
      <c r="H7"/>
    </row>
    <row r="8" spans="1:8" s="3" customFormat="1" ht="15" customHeight="1" x14ac:dyDescent="0.35">
      <c r="A8" s="15" t="s">
        <v>151</v>
      </c>
      <c r="B8"/>
      <c r="C8"/>
      <c r="D8"/>
      <c r="E8"/>
      <c r="F8"/>
      <c r="G8"/>
      <c r="H8"/>
    </row>
    <row r="9" spans="1:8" s="3" customFormat="1" ht="15" customHeight="1" x14ac:dyDescent="0.35">
      <c r="A9" s="15" t="s">
        <v>12</v>
      </c>
      <c r="B9" t="s">
        <v>168</v>
      </c>
      <c r="C9" s="7"/>
      <c r="D9"/>
      <c r="E9"/>
      <c r="F9"/>
      <c r="G9"/>
      <c r="H9"/>
    </row>
    <row r="10" spans="1:8" s="3" customFormat="1" ht="15" customHeight="1" x14ac:dyDescent="0.35">
      <c r="A10" s="15"/>
      <c r="B10"/>
      <c r="C10"/>
      <c r="D10"/>
      <c r="E10"/>
      <c r="F10"/>
      <c r="G10"/>
      <c r="H10"/>
    </row>
    <row r="11" spans="1:8" s="3" customFormat="1" ht="15" customHeight="1" x14ac:dyDescent="0.35">
      <c r="A11" s="15"/>
      <c r="B11"/>
      <c r="C11"/>
      <c r="D11"/>
      <c r="E11"/>
      <c r="F11"/>
      <c r="G11"/>
      <c r="H11"/>
    </row>
    <row r="12" spans="1:8" s="3" customFormat="1" ht="15" customHeight="1" x14ac:dyDescent="0.35">
      <c r="A12" s="15"/>
      <c r="B12"/>
      <c r="C12"/>
      <c r="D12"/>
      <c r="E12"/>
      <c r="F12"/>
      <c r="G12"/>
      <c r="H12"/>
    </row>
    <row r="13" spans="1:8" s="3" customFormat="1" ht="15" customHeight="1" x14ac:dyDescent="0.35">
      <c r="A13" s="15"/>
      <c r="B13"/>
      <c r="C13"/>
      <c r="D13"/>
      <c r="E13"/>
      <c r="F13"/>
      <c r="G13"/>
      <c r="H13"/>
    </row>
    <row r="14" spans="1:8" s="3" customFormat="1" ht="15" customHeight="1" x14ac:dyDescent="0.35">
      <c r="A14" s="15"/>
      <c r="B14"/>
      <c r="C14"/>
      <c r="D14"/>
      <c r="E14"/>
      <c r="F14"/>
      <c r="G14"/>
      <c r="H14"/>
    </row>
    <row r="15" spans="1:8" s="3" customFormat="1" ht="15" customHeight="1" x14ac:dyDescent="0.35">
      <c r="A15" s="15"/>
      <c r="B15"/>
      <c r="C15"/>
      <c r="D15"/>
      <c r="E15"/>
      <c r="F15"/>
      <c r="G15"/>
      <c r="H15"/>
    </row>
    <row r="16" spans="1:8" s="3" customFormat="1" ht="15" customHeight="1" x14ac:dyDescent="0.35">
      <c r="A16" s="15"/>
      <c r="B16"/>
      <c r="C16"/>
      <c r="D16"/>
      <c r="E16"/>
      <c r="F16"/>
      <c r="G16"/>
      <c r="H16"/>
    </row>
    <row r="17" spans="1:8" s="3" customFormat="1" ht="15" customHeight="1" x14ac:dyDescent="0.35">
      <c r="A17" s="15"/>
      <c r="B17"/>
      <c r="C17"/>
      <c r="D17"/>
      <c r="E17"/>
      <c r="F17"/>
      <c r="G17"/>
      <c r="H17"/>
    </row>
    <row r="18" spans="1:8" s="3" customFormat="1" ht="15" customHeight="1" x14ac:dyDescent="0.35">
      <c r="A18" s="15"/>
      <c r="B18"/>
      <c r="C18"/>
      <c r="D18"/>
      <c r="E18"/>
      <c r="F18"/>
      <c r="G18"/>
      <c r="H18"/>
    </row>
    <row r="19" spans="1:8" s="3" customFormat="1" ht="15" customHeight="1" x14ac:dyDescent="0.35">
      <c r="A19" s="15"/>
      <c r="B19"/>
      <c r="C19"/>
      <c r="D19"/>
      <c r="E19"/>
      <c r="F19"/>
      <c r="G19"/>
      <c r="H19"/>
    </row>
    <row r="20" spans="1:8" s="3" customFormat="1" ht="15" customHeight="1" x14ac:dyDescent="0.35">
      <c r="A20" s="15"/>
      <c r="B20"/>
      <c r="C20"/>
      <c r="D20"/>
      <c r="E20"/>
      <c r="F20"/>
      <c r="G20"/>
      <c r="H20"/>
    </row>
    <row r="21" spans="1:8" s="3" customFormat="1" ht="15" customHeight="1" x14ac:dyDescent="0.35">
      <c r="A21" s="15"/>
      <c r="B21"/>
      <c r="C21"/>
      <c r="D21"/>
      <c r="E21"/>
      <c r="F21"/>
      <c r="G21"/>
      <c r="H21"/>
    </row>
    <row r="22" spans="1:8" s="3" customFormat="1" ht="15" customHeight="1" x14ac:dyDescent="0.35">
      <c r="A22" s="15"/>
      <c r="B22"/>
    </row>
    <row r="23" spans="1:8" s="3" customFormat="1" ht="15" customHeight="1" x14ac:dyDescent="0.35">
      <c r="A23" s="15"/>
      <c r="B23"/>
    </row>
    <row r="24" spans="1:8" s="3" customFormat="1" ht="15" customHeight="1" x14ac:dyDescent="0.35">
      <c r="A24" s="15"/>
      <c r="B24"/>
    </row>
    <row r="27" spans="1:8" ht="15" customHeight="1" x14ac:dyDescent="0.35">
      <c r="A27" s="15" t="s">
        <v>152</v>
      </c>
    </row>
    <row r="28" spans="1:8" ht="15" customHeight="1" x14ac:dyDescent="0.35">
      <c r="A28" s="15" t="s">
        <v>153</v>
      </c>
    </row>
    <row r="29" spans="1:8" ht="15" customHeight="1" x14ac:dyDescent="0.35">
      <c r="A29" s="15" t="s">
        <v>154</v>
      </c>
    </row>
    <row r="30" spans="1:8" ht="15" customHeight="1" x14ac:dyDescent="0.35">
      <c r="A30" s="44" t="s">
        <v>155</v>
      </c>
    </row>
    <row r="31" spans="1:8" ht="15" customHeight="1" x14ac:dyDescent="0.35">
      <c r="A31" s="15" t="s">
        <v>156</v>
      </c>
    </row>
    <row r="32" spans="1:8" ht="15" customHeight="1" x14ac:dyDescent="0.35">
      <c r="A32" s="44" t="s">
        <v>157</v>
      </c>
    </row>
    <row r="33" spans="1:8" ht="15" customHeight="1" x14ac:dyDescent="0.35">
      <c r="A33" s="15" t="s">
        <v>158</v>
      </c>
      <c r="C33" s="29" t="s">
        <v>44</v>
      </c>
      <c r="D33" s="6" t="s">
        <v>45</v>
      </c>
      <c r="E33" s="6" t="s">
        <v>46</v>
      </c>
      <c r="F33" s="6" t="s">
        <v>47</v>
      </c>
      <c r="G33" s="6" t="s">
        <v>48</v>
      </c>
      <c r="H33" s="6" t="s">
        <v>49</v>
      </c>
    </row>
    <row r="34" spans="1:8" ht="15" customHeight="1" x14ac:dyDescent="0.35">
      <c r="C34" s="29" t="s">
        <v>354</v>
      </c>
      <c r="D34" s="6">
        <v>50</v>
      </c>
      <c r="E34" s="6">
        <v>100</v>
      </c>
      <c r="F34" s="6">
        <v>40</v>
      </c>
      <c r="G34" s="6">
        <v>50</v>
      </c>
      <c r="H34" s="6">
        <v>20</v>
      </c>
    </row>
    <row r="40" spans="1:8" ht="15" customHeight="1" x14ac:dyDescent="0.35">
      <c r="C40" s="7"/>
      <c r="D40" s="7"/>
    </row>
    <row r="41" spans="1:8" ht="15" customHeight="1" x14ac:dyDescent="0.35">
      <c r="C41" s="7"/>
      <c r="D41" s="7"/>
    </row>
    <row r="42" spans="1:8" ht="15" customHeight="1" x14ac:dyDescent="0.35">
      <c r="C42" s="7"/>
      <c r="D42" s="7"/>
    </row>
    <row r="43" spans="1:8" ht="15" customHeight="1" x14ac:dyDescent="0.35">
      <c r="C43" s="7"/>
      <c r="D43" s="7"/>
    </row>
    <row r="44" spans="1:8" ht="15" customHeight="1" x14ac:dyDescent="0.35">
      <c r="C44" s="7"/>
      <c r="D44" s="7"/>
    </row>
    <row r="45" spans="1:8" ht="15" customHeight="1" x14ac:dyDescent="0.35">
      <c r="C45" s="7"/>
      <c r="D45" s="7"/>
    </row>
    <row r="54" spans="1:1" ht="15" customHeight="1" x14ac:dyDescent="0.35">
      <c r="A54" s="15" t="s">
        <v>159</v>
      </c>
    </row>
    <row r="55" spans="1:1" ht="15" customHeight="1" x14ac:dyDescent="0.35">
      <c r="A55" s="15" t="s">
        <v>160</v>
      </c>
    </row>
    <row r="56" spans="1:1" ht="15" customHeight="1" x14ac:dyDescent="0.35">
      <c r="A56" s="15" t="s">
        <v>161</v>
      </c>
    </row>
    <row r="57" spans="1:1" ht="15" customHeight="1" x14ac:dyDescent="0.35">
      <c r="A57" s="44" t="s">
        <v>162</v>
      </c>
    </row>
    <row r="58" spans="1:1" ht="15" customHeight="1" x14ac:dyDescent="0.35">
      <c r="A58" s="15" t="s">
        <v>163</v>
      </c>
    </row>
    <row r="59" spans="1:1" ht="15" customHeight="1" x14ac:dyDescent="0.35">
      <c r="A59" s="15" t="s">
        <v>164</v>
      </c>
    </row>
    <row r="72" spans="1:1" ht="15" customHeight="1" x14ac:dyDescent="0.35">
      <c r="A72" s="15" t="s">
        <v>33</v>
      </c>
    </row>
    <row r="73" spans="1:1" ht="15" customHeight="1" x14ac:dyDescent="0.35">
      <c r="A73" s="15" t="s">
        <v>165</v>
      </c>
    </row>
    <row r="74" spans="1:1" ht="15" customHeight="1" x14ac:dyDescent="0.35">
      <c r="A74" s="15" t="s">
        <v>166</v>
      </c>
    </row>
    <row r="75" spans="1:1" ht="15" customHeight="1" x14ac:dyDescent="0.35">
      <c r="A75" s="15" t="s">
        <v>167</v>
      </c>
    </row>
    <row r="76" spans="1:1" ht="15" customHeight="1" x14ac:dyDescent="0.35">
      <c r="A76" s="15" t="s">
        <v>38</v>
      </c>
    </row>
  </sheetData>
  <hyperlinks>
    <hyperlink ref="A75" r:id="rId1" tooltip="Pomocí této možnosti získáte z webu další informace o vytváření maticového vzorce." xr:uid="{00000000-0004-0000-0400-000000000000}"/>
    <hyperlink ref="A74" r:id="rId2" tooltip="Pomocí této možnosti získáte z webu všechny informace o funkci TRANSPOZICE." xr:uid="{00000000-0004-0000-0400-000001000000}"/>
    <hyperlink ref="A73" r:id="rId3" tooltip="Pomocí této možnosti získáte z webu další informace o Transpozici (otočení) dat z řádků do sloupců nebo naopak." xr:uid="{00000000-0004-0000-0400-000002000000}"/>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topLeftCell="A67"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16.453125" customWidth="1"/>
    <col min="4" max="4" width="15.81640625" customWidth="1"/>
    <col min="5" max="5" width="13.7265625" customWidth="1"/>
    <col min="6" max="6" width="13.26953125" customWidth="1"/>
    <col min="7" max="7" width="12.1796875" customWidth="1"/>
    <col min="11" max="12" width="11.1796875" customWidth="1"/>
  </cols>
  <sheetData>
    <row r="1" spans="1:7" ht="60" customHeight="1" x14ac:dyDescent="0.35">
      <c r="A1" s="15" t="s">
        <v>169</v>
      </c>
    </row>
    <row r="2" spans="1:7" ht="15" customHeight="1" x14ac:dyDescent="0.35">
      <c r="A2" s="15" t="s">
        <v>170</v>
      </c>
    </row>
    <row r="3" spans="1:7" ht="15" customHeight="1" x14ac:dyDescent="0.35">
      <c r="A3" s="15" t="s">
        <v>171</v>
      </c>
    </row>
    <row r="4" spans="1:7" ht="15" customHeight="1" x14ac:dyDescent="0.35">
      <c r="A4" s="15" t="s">
        <v>172</v>
      </c>
    </row>
    <row r="5" spans="1:7" s="3" customFormat="1" ht="15" customHeight="1" x14ac:dyDescent="0.35">
      <c r="A5" s="15" t="s">
        <v>173</v>
      </c>
      <c r="B5"/>
      <c r="C5" s="29" t="s">
        <v>78</v>
      </c>
      <c r="D5" s="29" t="s">
        <v>83</v>
      </c>
      <c r="E5" s="29" t="s">
        <v>202</v>
      </c>
      <c r="F5" s="29" t="s">
        <v>204</v>
      </c>
      <c r="G5" s="29" t="s">
        <v>206</v>
      </c>
    </row>
    <row r="6" spans="1:7" s="3" customFormat="1" ht="15" customHeight="1" x14ac:dyDescent="0.35">
      <c r="A6" s="15" t="s">
        <v>174</v>
      </c>
      <c r="B6"/>
      <c r="C6" s="6" t="s">
        <v>52</v>
      </c>
      <c r="D6" s="6" t="s">
        <v>53</v>
      </c>
      <c r="E6" s="46">
        <v>90000</v>
      </c>
      <c r="F6" s="46">
        <v>110000</v>
      </c>
      <c r="G6" s="46">
        <v>120000</v>
      </c>
    </row>
    <row r="7" spans="1:7" s="3" customFormat="1" ht="15" customHeight="1" x14ac:dyDescent="0.35">
      <c r="A7" s="15" t="s">
        <v>342</v>
      </c>
      <c r="B7"/>
      <c r="C7" t="s">
        <v>187</v>
      </c>
      <c r="D7" t="s">
        <v>190</v>
      </c>
      <c r="E7" s="36">
        <v>25000</v>
      </c>
      <c r="F7" s="36">
        <v>80000</v>
      </c>
      <c r="G7" s="36">
        <v>120000</v>
      </c>
    </row>
    <row r="8" spans="1:7" s="3" customFormat="1" ht="15" customHeight="1" x14ac:dyDescent="0.35">
      <c r="A8" s="15" t="s">
        <v>12</v>
      </c>
      <c r="B8"/>
      <c r="C8" s="6" t="s">
        <v>79</v>
      </c>
      <c r="D8" s="6" t="s">
        <v>39</v>
      </c>
      <c r="E8" s="46">
        <v>10000</v>
      </c>
      <c r="F8" s="46">
        <v>30000</v>
      </c>
      <c r="G8" s="46">
        <v>40000</v>
      </c>
    </row>
    <row r="9" spans="1:7" s="3" customFormat="1" ht="15" customHeight="1" x14ac:dyDescent="0.35">
      <c r="A9" s="15"/>
      <c r="B9"/>
      <c r="C9" t="s">
        <v>79</v>
      </c>
      <c r="D9" t="s">
        <v>191</v>
      </c>
      <c r="E9" s="36">
        <v>30000</v>
      </c>
      <c r="F9" s="36">
        <v>80000</v>
      </c>
      <c r="G9" s="36">
        <v>30000</v>
      </c>
    </row>
    <row r="10" spans="1:7" s="3" customFormat="1" ht="15" customHeight="1" x14ac:dyDescent="0.35">
      <c r="A10" s="15"/>
      <c r="B10"/>
      <c r="C10" s="6" t="s">
        <v>188</v>
      </c>
      <c r="D10" s="6" t="s">
        <v>192</v>
      </c>
      <c r="E10" s="46">
        <v>90000</v>
      </c>
      <c r="F10" s="46">
        <v>35000</v>
      </c>
      <c r="G10" s="46">
        <v>25000</v>
      </c>
    </row>
    <row r="11" spans="1:7" s="3" customFormat="1" ht="15" customHeight="1" x14ac:dyDescent="0.35">
      <c r="A11" s="15"/>
      <c r="B11"/>
      <c r="C11" t="s">
        <v>52</v>
      </c>
      <c r="D11" t="s">
        <v>54</v>
      </c>
      <c r="E11" s="36">
        <v>75000</v>
      </c>
      <c r="F11" s="36">
        <v>82000</v>
      </c>
      <c r="G11" s="36">
        <v>2000000</v>
      </c>
    </row>
    <row r="12" spans="1:7" s="3" customFormat="1" ht="15" customHeight="1" x14ac:dyDescent="0.35">
      <c r="A12" s="15"/>
      <c r="B12"/>
      <c r="C12" s="6" t="s">
        <v>187</v>
      </c>
      <c r="D12" s="6" t="s">
        <v>193</v>
      </c>
      <c r="E12" s="30">
        <v>30000</v>
      </c>
      <c r="F12" s="30">
        <v>15000</v>
      </c>
      <c r="G12" s="30">
        <v>20000</v>
      </c>
    </row>
    <row r="13" spans="1:7" s="3" customFormat="1" ht="15" customHeight="1" x14ac:dyDescent="0.35">
      <c r="A13" s="15"/>
      <c r="B13"/>
      <c r="C13" t="s">
        <v>188</v>
      </c>
      <c r="D13" t="s">
        <v>194</v>
      </c>
      <c r="E13" s="36">
        <v>80000</v>
      </c>
      <c r="F13" s="36">
        <v>40000</v>
      </c>
      <c r="G13" s="36">
        <v>20000</v>
      </c>
    </row>
    <row r="14" spans="1:7" s="3" customFormat="1" ht="15" customHeight="1" x14ac:dyDescent="0.35">
      <c r="A14" s="15"/>
      <c r="B14"/>
      <c r="C14"/>
      <c r="D14"/>
      <c r="E14"/>
      <c r="F14"/>
      <c r="G14"/>
    </row>
    <row r="15" spans="1:7" s="3" customFormat="1" ht="15" customHeight="1" x14ac:dyDescent="0.35">
      <c r="A15" s="15"/>
      <c r="B15"/>
      <c r="C15"/>
      <c r="D15"/>
      <c r="E15"/>
      <c r="F15"/>
      <c r="G15"/>
    </row>
    <row r="16" spans="1:7" s="3" customFormat="1" ht="15" customHeight="1" x14ac:dyDescent="0.35">
      <c r="A16" s="15"/>
      <c r="B16"/>
      <c r="C16"/>
      <c r="D16"/>
      <c r="E16"/>
      <c r="F16"/>
      <c r="G16"/>
    </row>
    <row r="17" spans="1:7" s="3" customFormat="1" ht="15" customHeight="1" x14ac:dyDescent="0.35">
      <c r="A17" s="15"/>
      <c r="B17"/>
      <c r="C17"/>
      <c r="D17"/>
      <c r="E17"/>
      <c r="F17"/>
      <c r="G17"/>
    </row>
    <row r="18" spans="1:7" s="3" customFormat="1" ht="15" customHeight="1" x14ac:dyDescent="0.35">
      <c r="A18" s="15"/>
      <c r="B18"/>
      <c r="C18"/>
      <c r="D18"/>
      <c r="E18"/>
      <c r="F18"/>
      <c r="G18"/>
    </row>
    <row r="19" spans="1:7" s="3" customFormat="1" ht="15" customHeight="1" x14ac:dyDescent="0.35">
      <c r="A19" s="15"/>
      <c r="B19"/>
      <c r="C19"/>
      <c r="D19"/>
      <c r="E19"/>
      <c r="F19"/>
      <c r="G19"/>
    </row>
    <row r="20" spans="1:7" s="3" customFormat="1" ht="15" customHeight="1" x14ac:dyDescent="0.35">
      <c r="A20" s="15"/>
      <c r="B20"/>
      <c r="C20"/>
      <c r="D20"/>
      <c r="E20"/>
      <c r="F20"/>
      <c r="G20"/>
    </row>
    <row r="21" spans="1:7" s="3" customFormat="1" ht="15" customHeight="1" x14ac:dyDescent="0.35">
      <c r="A21" s="15"/>
      <c r="B21"/>
      <c r="C21"/>
      <c r="D21"/>
      <c r="E21"/>
      <c r="F21"/>
      <c r="G21"/>
    </row>
    <row r="22" spans="1:7" s="3" customFormat="1" ht="15" customHeight="1" x14ac:dyDescent="0.35">
      <c r="A22" s="15"/>
      <c r="B22"/>
    </row>
    <row r="23" spans="1:7" s="3" customFormat="1" ht="15" customHeight="1" x14ac:dyDescent="0.35">
      <c r="A23" s="15"/>
      <c r="B23"/>
    </row>
    <row r="24" spans="1:7" s="3" customFormat="1" ht="15" customHeight="1" x14ac:dyDescent="0.35">
      <c r="A24" s="15"/>
      <c r="B24"/>
    </row>
    <row r="27" spans="1:7" ht="15" customHeight="1" x14ac:dyDescent="0.35">
      <c r="A27" s="15" t="s">
        <v>175</v>
      </c>
    </row>
    <row r="28" spans="1:7" ht="15" customHeight="1" x14ac:dyDescent="0.35">
      <c r="A28" s="15" t="s">
        <v>176</v>
      </c>
    </row>
    <row r="29" spans="1:7" ht="15" customHeight="1" x14ac:dyDescent="0.35">
      <c r="A29" s="15" t="s">
        <v>177</v>
      </c>
    </row>
    <row r="30" spans="1:7" ht="15" customHeight="1" x14ac:dyDescent="0.35">
      <c r="A30" s="15" t="s">
        <v>343</v>
      </c>
    </row>
    <row r="31" spans="1:7" ht="15" customHeight="1" x14ac:dyDescent="0.35">
      <c r="A31" s="15" t="s">
        <v>178</v>
      </c>
      <c r="C31" t="s">
        <v>189</v>
      </c>
      <c r="D31" t="s">
        <v>195</v>
      </c>
      <c r="E31" t="s">
        <v>203</v>
      </c>
      <c r="F31" t="s">
        <v>205</v>
      </c>
    </row>
    <row r="32" spans="1:7" ht="15" customHeight="1" x14ac:dyDescent="0.35">
      <c r="A32" s="15" t="s">
        <v>179</v>
      </c>
      <c r="C32" s="47">
        <f ca="1">TODAY()-2</f>
        <v>45224</v>
      </c>
      <c r="D32" t="s">
        <v>196</v>
      </c>
      <c r="E32" s="48">
        <v>21</v>
      </c>
      <c r="F32" s="49">
        <v>3820</v>
      </c>
    </row>
    <row r="33" spans="1:6" ht="15" customHeight="1" x14ac:dyDescent="0.35">
      <c r="A33" s="15" t="s">
        <v>180</v>
      </c>
      <c r="C33" s="47">
        <f ca="1">TODAY()-3</f>
        <v>45223</v>
      </c>
      <c r="D33" t="s">
        <v>197</v>
      </c>
      <c r="E33" s="48">
        <v>62</v>
      </c>
      <c r="F33" s="48">
        <v>2112</v>
      </c>
    </row>
    <row r="34" spans="1:6" ht="15" customHeight="1" x14ac:dyDescent="0.35">
      <c r="C34" s="47">
        <f ca="1">TODAY()-6</f>
        <v>45220</v>
      </c>
      <c r="D34" t="s">
        <v>198</v>
      </c>
      <c r="E34" s="48">
        <v>25</v>
      </c>
      <c r="F34" s="48">
        <v>1611</v>
      </c>
    </row>
    <row r="35" spans="1:6" ht="15" customHeight="1" x14ac:dyDescent="0.35">
      <c r="C35" s="47">
        <f ca="1">TODAY()</f>
        <v>45226</v>
      </c>
      <c r="D35" t="s">
        <v>199</v>
      </c>
      <c r="E35" s="48">
        <v>30</v>
      </c>
      <c r="F35" s="49">
        <v>3085</v>
      </c>
    </row>
    <row r="36" spans="1:6" ht="15" customHeight="1" x14ac:dyDescent="0.35">
      <c r="C36" s="47">
        <f ca="1">TODAY()-4</f>
        <v>45222</v>
      </c>
      <c r="D36" t="s">
        <v>200</v>
      </c>
      <c r="E36" s="48">
        <v>69</v>
      </c>
      <c r="F36" s="48">
        <v>528</v>
      </c>
    </row>
    <row r="37" spans="1:6" ht="15" customHeight="1" x14ac:dyDescent="0.35">
      <c r="C37" s="47">
        <f ca="1">TODAY()-5</f>
        <v>45221</v>
      </c>
      <c r="D37" t="s">
        <v>201</v>
      </c>
      <c r="E37" s="48">
        <v>45</v>
      </c>
      <c r="F37" s="49">
        <v>5050</v>
      </c>
    </row>
    <row r="43" spans="1:6" ht="15" customHeight="1" x14ac:dyDescent="0.35">
      <c r="A43" s="15" t="s">
        <v>181</v>
      </c>
    </row>
    <row r="44" spans="1:6" ht="15" customHeight="1" x14ac:dyDescent="0.35">
      <c r="A44" s="15" t="s">
        <v>182</v>
      </c>
    </row>
    <row r="45" spans="1:6" ht="15" customHeight="1" x14ac:dyDescent="0.35">
      <c r="A45" s="15" t="s">
        <v>183</v>
      </c>
    </row>
    <row r="46" spans="1:6" ht="15" customHeight="1" x14ac:dyDescent="0.35">
      <c r="A46" s="15" t="s">
        <v>344</v>
      </c>
    </row>
    <row r="47" spans="1:6" ht="15" customHeight="1" x14ac:dyDescent="0.35">
      <c r="A47" s="15" t="s">
        <v>184</v>
      </c>
    </row>
    <row r="49" spans="1:6" ht="15" customHeight="1" x14ac:dyDescent="0.35">
      <c r="C49" t="s">
        <v>189</v>
      </c>
      <c r="D49" t="s">
        <v>195</v>
      </c>
      <c r="E49" t="s">
        <v>203</v>
      </c>
      <c r="F49" t="s">
        <v>205</v>
      </c>
    </row>
    <row r="50" spans="1:6" ht="15" customHeight="1" x14ac:dyDescent="0.35">
      <c r="C50" s="47">
        <f ca="1">TODAY()-2</f>
        <v>45224</v>
      </c>
      <c r="D50" t="s">
        <v>196</v>
      </c>
      <c r="E50" s="48">
        <v>21</v>
      </c>
      <c r="F50" s="48">
        <v>3820</v>
      </c>
    </row>
    <row r="51" spans="1:6" ht="15" customHeight="1" x14ac:dyDescent="0.35">
      <c r="C51" s="47">
        <f ca="1">TODAY()-3</f>
        <v>45223</v>
      </c>
      <c r="D51" t="s">
        <v>197</v>
      </c>
      <c r="E51" s="48">
        <v>62</v>
      </c>
      <c r="F51" s="48">
        <v>2112</v>
      </c>
    </row>
    <row r="52" spans="1:6" ht="15" customHeight="1" x14ac:dyDescent="0.35">
      <c r="C52" s="47">
        <f ca="1">TODAY()</f>
        <v>45226</v>
      </c>
      <c r="D52" t="s">
        <v>199</v>
      </c>
      <c r="E52" s="48">
        <v>30</v>
      </c>
      <c r="F52" s="48">
        <v>3085</v>
      </c>
    </row>
    <row r="53" spans="1:6" ht="15" customHeight="1" x14ac:dyDescent="0.35">
      <c r="C53" s="47">
        <f ca="1">TODAY()-6</f>
        <v>45220</v>
      </c>
      <c r="D53" t="s">
        <v>198</v>
      </c>
      <c r="E53" s="48">
        <v>25</v>
      </c>
      <c r="F53" s="48">
        <v>1611</v>
      </c>
    </row>
    <row r="54" spans="1:6" ht="15" customHeight="1" x14ac:dyDescent="0.35">
      <c r="C54" s="47">
        <f ca="1">TODAY()-5</f>
        <v>45221</v>
      </c>
      <c r="D54" t="s">
        <v>201</v>
      </c>
      <c r="E54" s="48">
        <v>45</v>
      </c>
      <c r="F54" s="48">
        <v>5050</v>
      </c>
    </row>
    <row r="55" spans="1:6" ht="15" customHeight="1" x14ac:dyDescent="0.35">
      <c r="C55" s="47">
        <f ca="1">TODAY()-4</f>
        <v>45222</v>
      </c>
      <c r="D55" t="s">
        <v>200</v>
      </c>
      <c r="E55" s="48">
        <v>69</v>
      </c>
      <c r="F55" s="48">
        <v>528</v>
      </c>
    </row>
    <row r="60" spans="1:6" ht="15" customHeight="1" x14ac:dyDescent="0.35">
      <c r="A60" s="15" t="s">
        <v>33</v>
      </c>
    </row>
    <row r="61" spans="1:6" ht="15" customHeight="1" x14ac:dyDescent="0.35">
      <c r="A61" s="15" t="s">
        <v>185</v>
      </c>
    </row>
    <row r="62" spans="1:6" ht="15" customHeight="1" x14ac:dyDescent="0.35">
      <c r="A62" s="15" t="s">
        <v>186</v>
      </c>
    </row>
    <row r="63" spans="1:6" ht="15" customHeight="1" x14ac:dyDescent="0.35">
      <c r="A63" s="15" t="s">
        <v>38</v>
      </c>
    </row>
  </sheetData>
  <sortState xmlns:xlrd2="http://schemas.microsoft.com/office/spreadsheetml/2017/richdata2" ref="C6:G13">
    <sortCondition ref="G5"/>
  </sortState>
  <hyperlinks>
    <hyperlink ref="A62" r:id="rId1" tooltip="Pomocí této možnosti získáte z webu další informace o filtrování dat v oblasti nebo tabulce." xr:uid="{00000000-0004-0000-0500-000000000000}"/>
    <hyperlink ref="A61" r:id="rId2" tooltip="Pomocí této možnosti získáte z webu další informace o řazení dat v oblasti nebo tabulce."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topLeftCell="A73"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13.81640625" customWidth="1"/>
    <col min="4" max="4" width="12.81640625" customWidth="1"/>
    <col min="5" max="5" width="11.26953125" customWidth="1"/>
    <col min="6" max="6" width="11.453125" customWidth="1"/>
    <col min="7" max="7" width="12.453125" customWidth="1"/>
    <col min="8" max="8" width="11" customWidth="1"/>
  </cols>
  <sheetData>
    <row r="1" spans="1:9" ht="60" customHeight="1" x14ac:dyDescent="0.95">
      <c r="A1" s="15" t="s">
        <v>207</v>
      </c>
      <c r="B1" s="1"/>
    </row>
    <row r="2" spans="1:9" ht="15" customHeight="1" x14ac:dyDescent="0.35">
      <c r="A2" s="15" t="s">
        <v>208</v>
      </c>
    </row>
    <row r="3" spans="1:9" ht="15" customHeight="1" x14ac:dyDescent="0.45">
      <c r="A3" s="15" t="s">
        <v>209</v>
      </c>
      <c r="B3" s="2"/>
    </row>
    <row r="4" spans="1:9" ht="15" customHeight="1" x14ac:dyDescent="0.35">
      <c r="A4" s="15" t="s">
        <v>345</v>
      </c>
    </row>
    <row r="5" spans="1:9" s="3" customFormat="1" ht="15" customHeight="1" x14ac:dyDescent="0.35">
      <c r="A5" s="15" t="s">
        <v>210</v>
      </c>
      <c r="C5" t="s">
        <v>78</v>
      </c>
      <c r="D5" t="s">
        <v>83</v>
      </c>
      <c r="E5" t="s">
        <v>202</v>
      </c>
      <c r="F5" t="s">
        <v>204</v>
      </c>
      <c r="G5" t="s">
        <v>206</v>
      </c>
      <c r="H5"/>
      <c r="I5"/>
    </row>
    <row r="6" spans="1:9" s="3" customFormat="1" ht="15" customHeight="1" x14ac:dyDescent="0.45">
      <c r="A6" s="15" t="s">
        <v>211</v>
      </c>
      <c r="B6" s="4"/>
      <c r="C6" t="s">
        <v>79</v>
      </c>
      <c r="D6" t="s">
        <v>191</v>
      </c>
      <c r="E6">
        <v>30000</v>
      </c>
      <c r="F6">
        <v>80000</v>
      </c>
      <c r="G6">
        <v>30000</v>
      </c>
      <c r="H6"/>
      <c r="I6"/>
    </row>
    <row r="7" spans="1:9" s="3" customFormat="1" ht="15" customHeight="1" x14ac:dyDescent="0.35">
      <c r="A7" s="15" t="s">
        <v>212</v>
      </c>
      <c r="C7" t="s">
        <v>79</v>
      </c>
      <c r="D7" t="s">
        <v>39</v>
      </c>
      <c r="E7">
        <v>10000</v>
      </c>
      <c r="F7">
        <v>30000</v>
      </c>
      <c r="G7">
        <v>40000</v>
      </c>
      <c r="H7"/>
      <c r="I7"/>
    </row>
    <row r="8" spans="1:9" s="3" customFormat="1" ht="15" customHeight="1" x14ac:dyDescent="0.35">
      <c r="A8" s="15" t="s">
        <v>213</v>
      </c>
      <c r="C8" t="s">
        <v>187</v>
      </c>
      <c r="D8" t="s">
        <v>193</v>
      </c>
      <c r="E8">
        <v>30000</v>
      </c>
      <c r="F8">
        <v>15000</v>
      </c>
      <c r="G8">
        <v>20000</v>
      </c>
      <c r="H8"/>
      <c r="I8"/>
    </row>
    <row r="9" spans="1:9" s="3" customFormat="1" ht="15" customHeight="1" x14ac:dyDescent="0.35">
      <c r="A9" s="44" t="s">
        <v>214</v>
      </c>
      <c r="C9" t="s">
        <v>187</v>
      </c>
      <c r="D9" t="s">
        <v>190</v>
      </c>
      <c r="E9">
        <v>25000</v>
      </c>
      <c r="F9">
        <v>80000</v>
      </c>
      <c r="G9">
        <v>120000</v>
      </c>
      <c r="H9"/>
      <c r="I9"/>
    </row>
    <row r="10" spans="1:9" s="3" customFormat="1" ht="15" customHeight="1" x14ac:dyDescent="0.35">
      <c r="A10" s="15" t="s">
        <v>12</v>
      </c>
      <c r="C10" t="s">
        <v>188</v>
      </c>
      <c r="D10" t="s">
        <v>194</v>
      </c>
      <c r="E10">
        <v>80000</v>
      </c>
      <c r="F10">
        <v>40000</v>
      </c>
      <c r="G10">
        <v>20000</v>
      </c>
      <c r="H10"/>
      <c r="I10"/>
    </row>
    <row r="11" spans="1:9" s="3" customFormat="1" ht="15" customHeight="1" x14ac:dyDescent="0.35">
      <c r="A11" s="15"/>
      <c r="C11" t="s">
        <v>188</v>
      </c>
      <c r="D11" t="s">
        <v>192</v>
      </c>
      <c r="E11">
        <v>90000</v>
      </c>
      <c r="F11">
        <v>35000</v>
      </c>
      <c r="G11">
        <v>25000</v>
      </c>
      <c r="H11"/>
      <c r="I11"/>
    </row>
    <row r="12" spans="1:9" s="3" customFormat="1" ht="15" customHeight="1" x14ac:dyDescent="0.35">
      <c r="A12" s="15"/>
      <c r="C12" t="s">
        <v>52</v>
      </c>
      <c r="D12" t="s">
        <v>53</v>
      </c>
      <c r="E12">
        <v>90000</v>
      </c>
      <c r="F12">
        <v>110000</v>
      </c>
      <c r="G12">
        <v>200000</v>
      </c>
      <c r="H12"/>
      <c r="I12"/>
    </row>
    <row r="13" spans="1:9" s="3" customFormat="1" ht="15" customHeight="1" x14ac:dyDescent="0.35">
      <c r="A13" s="15"/>
      <c r="C13" t="s">
        <v>52</v>
      </c>
      <c r="D13" t="s">
        <v>54</v>
      </c>
      <c r="E13">
        <v>75000</v>
      </c>
      <c r="F13">
        <v>82000</v>
      </c>
      <c r="G13">
        <v>150000</v>
      </c>
      <c r="H13"/>
      <c r="I13"/>
    </row>
    <row r="14" spans="1:9" s="3" customFormat="1" ht="15" customHeight="1" x14ac:dyDescent="0.35">
      <c r="A14" s="15"/>
      <c r="C14"/>
      <c r="D14"/>
      <c r="E14"/>
      <c r="F14"/>
      <c r="G14"/>
      <c r="H14"/>
    </row>
    <row r="15" spans="1:9" s="3" customFormat="1" ht="15" customHeight="1" x14ac:dyDescent="0.35">
      <c r="A15" s="15"/>
      <c r="C15"/>
      <c r="D15"/>
      <c r="E15"/>
      <c r="F15"/>
      <c r="G15"/>
      <c r="H15"/>
    </row>
    <row r="16" spans="1:9" s="3" customFormat="1" ht="15" customHeight="1" x14ac:dyDescent="0.35">
      <c r="A16" s="15"/>
      <c r="C16"/>
      <c r="D16"/>
      <c r="E16"/>
      <c r="F16"/>
      <c r="G16"/>
      <c r="H16"/>
    </row>
    <row r="17" spans="1:8" s="3" customFormat="1" ht="15" customHeight="1" x14ac:dyDescent="0.35">
      <c r="A17" s="15"/>
      <c r="C17"/>
      <c r="D17"/>
      <c r="E17"/>
      <c r="F17"/>
      <c r="G17"/>
      <c r="H17"/>
    </row>
    <row r="18" spans="1:8" s="3" customFormat="1" ht="15" customHeight="1" x14ac:dyDescent="0.35">
      <c r="A18" s="15"/>
      <c r="C18"/>
      <c r="D18"/>
      <c r="E18"/>
      <c r="F18"/>
      <c r="G18"/>
      <c r="H18"/>
    </row>
    <row r="19" spans="1:8" s="3" customFormat="1" ht="15" customHeight="1" x14ac:dyDescent="0.35">
      <c r="A19" s="15"/>
      <c r="C19"/>
      <c r="D19"/>
      <c r="E19"/>
      <c r="F19"/>
      <c r="G19"/>
      <c r="H19"/>
    </row>
    <row r="20" spans="1:8" s="3" customFormat="1" ht="15" customHeight="1" x14ac:dyDescent="0.35">
      <c r="A20" s="15"/>
      <c r="C20"/>
      <c r="D20"/>
      <c r="E20"/>
      <c r="F20"/>
      <c r="G20"/>
      <c r="H20"/>
    </row>
    <row r="21" spans="1:8" s="3" customFormat="1" ht="15" customHeight="1" x14ac:dyDescent="0.35">
      <c r="A21" s="15"/>
      <c r="C21"/>
      <c r="D21"/>
      <c r="E21"/>
      <c r="F21"/>
      <c r="G21"/>
      <c r="H21"/>
    </row>
    <row r="22" spans="1:8" s="3" customFormat="1" ht="15" customHeight="1" x14ac:dyDescent="0.35">
      <c r="A22" s="15"/>
    </row>
    <row r="23" spans="1:8" s="3" customFormat="1" ht="15" customHeight="1" x14ac:dyDescent="0.35">
      <c r="A23" s="15"/>
    </row>
    <row r="24" spans="1:8" s="3" customFormat="1" ht="15" customHeight="1" x14ac:dyDescent="0.35">
      <c r="A24" s="15"/>
    </row>
    <row r="27" spans="1:8" ht="15" customHeight="1" x14ac:dyDescent="0.35">
      <c r="A27" s="15" t="s">
        <v>215</v>
      </c>
    </row>
    <row r="28" spans="1:8" ht="15" customHeight="1" x14ac:dyDescent="0.35">
      <c r="A28" s="15" t="s">
        <v>216</v>
      </c>
    </row>
    <row r="29" spans="1:8" ht="15" customHeight="1" x14ac:dyDescent="0.35">
      <c r="A29" s="15" t="s">
        <v>217</v>
      </c>
    </row>
    <row r="30" spans="1:8" ht="15" customHeight="1" x14ac:dyDescent="0.35">
      <c r="A30" s="15" t="s">
        <v>218</v>
      </c>
    </row>
    <row r="31" spans="1:8" ht="15" customHeight="1" x14ac:dyDescent="0.35">
      <c r="A31" s="15" t="s">
        <v>219</v>
      </c>
    </row>
    <row r="32" spans="1:8" ht="15" customHeight="1" x14ac:dyDescent="0.35">
      <c r="A32" s="15" t="s">
        <v>220</v>
      </c>
    </row>
    <row r="33" spans="1:8" ht="15" customHeight="1" x14ac:dyDescent="0.35">
      <c r="A33" s="15" t="s">
        <v>221</v>
      </c>
      <c r="C33" s="29" t="s">
        <v>78</v>
      </c>
      <c r="D33" s="29" t="s">
        <v>83</v>
      </c>
      <c r="E33" s="29" t="s">
        <v>202</v>
      </c>
      <c r="F33" s="29" t="s">
        <v>204</v>
      </c>
      <c r="G33" s="29" t="s">
        <v>206</v>
      </c>
      <c r="H33" s="29" t="s">
        <v>234</v>
      </c>
    </row>
    <row r="34" spans="1:8" ht="15" customHeight="1" x14ac:dyDescent="0.35">
      <c r="C34" s="5" t="s">
        <v>79</v>
      </c>
      <c r="D34" s="5" t="s">
        <v>191</v>
      </c>
      <c r="E34" s="50">
        <v>30000</v>
      </c>
      <c r="F34" s="50">
        <v>80000</v>
      </c>
      <c r="G34" s="50">
        <v>30000</v>
      </c>
      <c r="H34" s="50"/>
    </row>
    <row r="35" spans="1:8" ht="15" customHeight="1" x14ac:dyDescent="0.35">
      <c r="C35" t="s">
        <v>79</v>
      </c>
      <c r="D35" t="s">
        <v>39</v>
      </c>
      <c r="E35" s="50">
        <v>10000</v>
      </c>
      <c r="F35" s="50">
        <v>30000</v>
      </c>
      <c r="G35" s="50">
        <v>40000</v>
      </c>
      <c r="H35" s="50"/>
    </row>
    <row r="36" spans="1:8" ht="15" customHeight="1" x14ac:dyDescent="0.35">
      <c r="C36" s="5" t="s">
        <v>187</v>
      </c>
      <c r="D36" s="5" t="s">
        <v>193</v>
      </c>
      <c r="E36" s="50">
        <v>30000</v>
      </c>
      <c r="F36" s="50">
        <v>15000</v>
      </c>
      <c r="G36" s="50">
        <v>20000</v>
      </c>
      <c r="H36" s="50"/>
    </row>
    <row r="37" spans="1:8" ht="15" customHeight="1" x14ac:dyDescent="0.35">
      <c r="C37" t="s">
        <v>187</v>
      </c>
      <c r="D37" t="s">
        <v>190</v>
      </c>
      <c r="E37" s="50">
        <v>25000</v>
      </c>
      <c r="F37" s="50">
        <v>80000</v>
      </c>
      <c r="G37" s="50">
        <v>120000</v>
      </c>
      <c r="H37" s="50"/>
    </row>
    <row r="38" spans="1:8" ht="15" customHeight="1" x14ac:dyDescent="0.35">
      <c r="C38" s="5" t="s">
        <v>188</v>
      </c>
      <c r="D38" s="5" t="s">
        <v>194</v>
      </c>
      <c r="E38" s="50">
        <v>80000</v>
      </c>
      <c r="F38" s="50">
        <v>40000</v>
      </c>
      <c r="G38" s="50">
        <v>20000</v>
      </c>
      <c r="H38" s="50"/>
    </row>
    <row r="39" spans="1:8" ht="15" customHeight="1" x14ac:dyDescent="0.35">
      <c r="C39" t="s">
        <v>188</v>
      </c>
      <c r="D39" t="s">
        <v>192</v>
      </c>
      <c r="E39" s="50">
        <v>90000</v>
      </c>
      <c r="F39" s="50">
        <v>35000</v>
      </c>
      <c r="G39" s="50">
        <v>25000</v>
      </c>
      <c r="H39" s="50"/>
    </row>
    <row r="40" spans="1:8" ht="15" customHeight="1" x14ac:dyDescent="0.35">
      <c r="C40" s="5" t="s">
        <v>52</v>
      </c>
      <c r="D40" s="5" t="s">
        <v>53</v>
      </c>
      <c r="E40" s="50">
        <v>90000</v>
      </c>
      <c r="F40" s="50">
        <v>110000</v>
      </c>
      <c r="G40" s="50">
        <v>200000</v>
      </c>
      <c r="H40" s="50"/>
    </row>
    <row r="41" spans="1:8" ht="15" customHeight="1" x14ac:dyDescent="0.35">
      <c r="C41" t="s">
        <v>52</v>
      </c>
      <c r="D41" t="s">
        <v>54</v>
      </c>
      <c r="E41" s="50">
        <v>75000</v>
      </c>
      <c r="F41" s="50">
        <v>82000</v>
      </c>
      <c r="G41" s="50">
        <v>150000</v>
      </c>
      <c r="H41" s="50"/>
    </row>
    <row r="47" spans="1:8" ht="15" customHeight="1" x14ac:dyDescent="0.35">
      <c r="A47" s="15" t="s">
        <v>222</v>
      </c>
    </row>
    <row r="48" spans="1:8" ht="15" customHeight="1" x14ac:dyDescent="0.35">
      <c r="A48" s="15" t="s">
        <v>223</v>
      </c>
    </row>
    <row r="49" spans="1:5" ht="15" customHeight="1" x14ac:dyDescent="0.35">
      <c r="A49" s="15" t="s">
        <v>224</v>
      </c>
    </row>
    <row r="50" spans="1:5" ht="15" customHeight="1" x14ac:dyDescent="0.35">
      <c r="A50" s="15" t="s">
        <v>225</v>
      </c>
    </row>
    <row r="51" spans="1:5" ht="15" customHeight="1" x14ac:dyDescent="0.35">
      <c r="A51" s="15" t="s">
        <v>226</v>
      </c>
    </row>
    <row r="52" spans="1:5" ht="15" customHeight="1" x14ac:dyDescent="0.35">
      <c r="A52" s="15" t="s">
        <v>227</v>
      </c>
    </row>
    <row r="53" spans="1:5" ht="15" customHeight="1" x14ac:dyDescent="0.35">
      <c r="A53" s="15" t="s">
        <v>371</v>
      </c>
      <c r="C53" s="29" t="s">
        <v>78</v>
      </c>
      <c r="D53" s="29" t="s">
        <v>83</v>
      </c>
      <c r="E53" s="29" t="s">
        <v>233</v>
      </c>
    </row>
    <row r="54" spans="1:5" ht="15" customHeight="1" x14ac:dyDescent="0.35">
      <c r="A54" s="15" t="s">
        <v>372</v>
      </c>
      <c r="C54" t="s">
        <v>79</v>
      </c>
      <c r="D54" t="s">
        <v>191</v>
      </c>
      <c r="E54" s="50">
        <v>1000</v>
      </c>
    </row>
    <row r="55" spans="1:5" ht="15" customHeight="1" x14ac:dyDescent="0.35">
      <c r="A55" s="15" t="s">
        <v>373</v>
      </c>
      <c r="C55" t="s">
        <v>79</v>
      </c>
      <c r="D55" t="s">
        <v>39</v>
      </c>
      <c r="E55" s="50">
        <v>2000</v>
      </c>
    </row>
    <row r="56" spans="1:5" ht="15" customHeight="1" x14ac:dyDescent="0.35">
      <c r="A56" s="15" t="s">
        <v>228</v>
      </c>
      <c r="C56" t="s">
        <v>187</v>
      </c>
      <c r="D56" t="s">
        <v>193</v>
      </c>
      <c r="E56" s="50">
        <v>3000</v>
      </c>
    </row>
    <row r="57" spans="1:5" ht="15" customHeight="1" x14ac:dyDescent="0.35">
      <c r="A57" s="15" t="s">
        <v>164</v>
      </c>
      <c r="C57" t="s">
        <v>187</v>
      </c>
      <c r="D57" t="s">
        <v>190</v>
      </c>
      <c r="E57" s="50">
        <v>1000</v>
      </c>
    </row>
    <row r="58" spans="1:5" ht="15" customHeight="1" x14ac:dyDescent="0.35">
      <c r="C58" t="s">
        <v>188</v>
      </c>
      <c r="D58" t="s">
        <v>194</v>
      </c>
      <c r="E58" s="50">
        <v>2000</v>
      </c>
    </row>
    <row r="59" spans="1:5" ht="15" customHeight="1" x14ac:dyDescent="0.35">
      <c r="C59" t="s">
        <v>188</v>
      </c>
      <c r="D59" t="s">
        <v>192</v>
      </c>
      <c r="E59" s="50">
        <v>3000</v>
      </c>
    </row>
    <row r="60" spans="1:5" ht="15" customHeight="1" x14ac:dyDescent="0.35">
      <c r="C60" t="s">
        <v>52</v>
      </c>
      <c r="D60" t="s">
        <v>53</v>
      </c>
      <c r="E60" s="50">
        <v>4000</v>
      </c>
    </row>
    <row r="61" spans="1:5" ht="15" customHeight="1" x14ac:dyDescent="0.35">
      <c r="C61" t="s">
        <v>52</v>
      </c>
      <c r="D61" t="s">
        <v>54</v>
      </c>
      <c r="E61" s="50">
        <v>8000</v>
      </c>
    </row>
    <row r="72" spans="1:2" ht="15" customHeight="1" x14ac:dyDescent="0.35">
      <c r="A72" s="15" t="s">
        <v>33</v>
      </c>
    </row>
    <row r="73" spans="1:2" ht="15" customHeight="1" x14ac:dyDescent="0.35">
      <c r="A73" s="15" t="s">
        <v>229</v>
      </c>
    </row>
    <row r="74" spans="1:2" ht="15" customHeight="1" x14ac:dyDescent="0.35">
      <c r="A74" s="15" t="s">
        <v>230</v>
      </c>
    </row>
    <row r="75" spans="1:2" ht="15" customHeight="1" x14ac:dyDescent="0.35">
      <c r="A75" s="15" t="s">
        <v>231</v>
      </c>
    </row>
    <row r="76" spans="1:2" ht="15" customHeight="1" x14ac:dyDescent="0.35">
      <c r="A76" s="15" t="s">
        <v>38</v>
      </c>
      <c r="B76" t="s">
        <v>232</v>
      </c>
    </row>
  </sheetData>
  <hyperlinks>
    <hyperlink ref="A75" r:id="rId1" tooltip="Pomocí této možnosti získáte z webu další informace o použití počítaných sloupců v excelové tabulce." xr:uid="{00000000-0004-0000-0600-000000000000}"/>
    <hyperlink ref="A74" r:id="rId2" tooltip="Pomocí této možnosti získáte z webu další informace o počítání souhrnu dat v excelové tabulce." xr:uid="{00000000-0004-0000-0600-000001000000}"/>
    <hyperlink ref="A73" r:id="rId3" tooltip="Pomocí této možnosti získáte z webu základní informace o excelových tabulkách." xr:uid="{00000000-0004-0000-0600-000002000000}"/>
  </hyperlinks>
  <pageMargins left="0.7" right="0.7" top="0.75" bottom="0.75" header="0.3" footer="0.3"/>
  <pageSetup paperSize="9" orientation="portrait"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topLeftCell="A76" zoomScaleNormal="100" zoomScalePageLayoutView="125" workbookViewId="0"/>
  </sheetViews>
  <sheetFormatPr defaultColWidth="8.81640625" defaultRowHeight="15" customHeight="1" x14ac:dyDescent="0.35"/>
  <cols>
    <col min="1" max="1" width="12.7265625" style="15" customWidth="1"/>
    <col min="2" max="2" width="96.7265625" customWidth="1"/>
    <col min="3" max="4" width="11.7265625" customWidth="1"/>
    <col min="5" max="6" width="13.81640625" customWidth="1"/>
  </cols>
  <sheetData>
    <row r="1" spans="1:6" ht="60" customHeight="1" x14ac:dyDescent="0.35">
      <c r="A1" s="15" t="s">
        <v>235</v>
      </c>
    </row>
    <row r="2" spans="1:6" ht="15" customHeight="1" x14ac:dyDescent="0.35">
      <c r="A2" s="15" t="s">
        <v>236</v>
      </c>
    </row>
    <row r="3" spans="1:6" ht="15" customHeight="1" x14ac:dyDescent="0.35">
      <c r="A3" s="15" t="s">
        <v>346</v>
      </c>
      <c r="C3" s="29" t="s">
        <v>203</v>
      </c>
      <c r="D3" s="29" t="s">
        <v>78</v>
      </c>
    </row>
    <row r="4" spans="1:6" ht="15" customHeight="1" x14ac:dyDescent="0.35">
      <c r="A4" s="15" t="s">
        <v>237</v>
      </c>
      <c r="C4" s="6" t="s">
        <v>40</v>
      </c>
      <c r="D4" s="7"/>
    </row>
    <row r="5" spans="1:6" s="3" customFormat="1" ht="15" customHeight="1" x14ac:dyDescent="0.35">
      <c r="A5" s="15" t="s">
        <v>238</v>
      </c>
      <c r="B5"/>
      <c r="C5" s="6" t="s">
        <v>53</v>
      </c>
      <c r="D5" s="7"/>
      <c r="F5"/>
    </row>
    <row r="6" spans="1:6" s="3" customFormat="1" ht="15" customHeight="1" x14ac:dyDescent="0.35">
      <c r="A6" s="15" t="s">
        <v>347</v>
      </c>
      <c r="B6"/>
      <c r="C6" s="6" t="s">
        <v>42</v>
      </c>
      <c r="D6" s="7"/>
      <c r="F6"/>
    </row>
    <row r="7" spans="1:6" s="3" customFormat="1" ht="15" customHeight="1" x14ac:dyDescent="0.35">
      <c r="A7" s="15" t="s">
        <v>239</v>
      </c>
      <c r="B7"/>
      <c r="C7" s="6" t="s">
        <v>43</v>
      </c>
      <c r="D7" s="7"/>
      <c r="F7"/>
    </row>
    <row r="8" spans="1:6" s="3" customFormat="1" ht="15" customHeight="1" x14ac:dyDescent="0.35">
      <c r="A8" s="15" t="s">
        <v>240</v>
      </c>
      <c r="B8"/>
      <c r="C8" s="6" t="s">
        <v>253</v>
      </c>
      <c r="D8" s="7"/>
      <c r="F8"/>
    </row>
    <row r="9" spans="1:6" s="3" customFormat="1" ht="15" customHeight="1" x14ac:dyDescent="0.35">
      <c r="A9" s="15" t="s">
        <v>241</v>
      </c>
      <c r="B9"/>
      <c r="C9" s="6" t="s">
        <v>254</v>
      </c>
      <c r="D9" s="7"/>
      <c r="F9"/>
    </row>
    <row r="10" spans="1:6" s="3" customFormat="1" ht="15" customHeight="1" x14ac:dyDescent="0.35">
      <c r="A10" s="15" t="s">
        <v>12</v>
      </c>
      <c r="B10"/>
      <c r="C10" s="6" t="s">
        <v>255</v>
      </c>
      <c r="D10" s="7"/>
      <c r="F10"/>
    </row>
    <row r="11" spans="1:6" s="3" customFormat="1" ht="15" customHeight="1" x14ac:dyDescent="0.35">
      <c r="A11" s="15"/>
      <c r="B11"/>
      <c r="C11" s="6" t="s">
        <v>45</v>
      </c>
      <c r="D11" s="7"/>
      <c r="F11"/>
    </row>
    <row r="12" spans="1:6" s="3" customFormat="1" ht="15" customHeight="1" x14ac:dyDescent="0.35">
      <c r="A12" s="15"/>
      <c r="B12"/>
      <c r="C12" s="6" t="s">
        <v>54</v>
      </c>
      <c r="D12" s="7"/>
      <c r="F12"/>
    </row>
    <row r="13" spans="1:6" s="3" customFormat="1" ht="15" customHeight="1" x14ac:dyDescent="0.35">
      <c r="A13" s="15"/>
      <c r="B13"/>
      <c r="C13" s="6" t="s">
        <v>47</v>
      </c>
      <c r="D13" s="7"/>
      <c r="F13"/>
    </row>
    <row r="14" spans="1:6" s="3" customFormat="1" ht="15" customHeight="1" x14ac:dyDescent="0.35">
      <c r="A14" s="15"/>
      <c r="B14"/>
      <c r="C14" s="6" t="s">
        <v>48</v>
      </c>
      <c r="D14" s="7"/>
      <c r="F14"/>
    </row>
    <row r="15" spans="1:6" s="3" customFormat="1" ht="15" customHeight="1" x14ac:dyDescent="0.35">
      <c r="A15" s="15"/>
      <c r="B15"/>
      <c r="C15" s="6" t="s">
        <v>49</v>
      </c>
      <c r="D15" s="7"/>
      <c r="F15"/>
    </row>
    <row r="16" spans="1:6" s="3" customFormat="1" ht="15" customHeight="1" x14ac:dyDescent="0.35">
      <c r="A16" s="15"/>
      <c r="B16"/>
    </row>
    <row r="17" spans="1:6" s="3" customFormat="1" ht="15" customHeight="1" x14ac:dyDescent="0.35">
      <c r="A17" s="15"/>
      <c r="B17"/>
    </row>
    <row r="18" spans="1:6" s="3" customFormat="1" ht="15" customHeight="1" x14ac:dyDescent="0.35">
      <c r="A18" s="15"/>
      <c r="B18"/>
      <c r="C18"/>
      <c r="D18"/>
      <c r="E18"/>
      <c r="F18"/>
    </row>
    <row r="19" spans="1:6" s="3" customFormat="1" ht="15" customHeight="1" x14ac:dyDescent="0.35">
      <c r="A19" s="15"/>
      <c r="B19"/>
      <c r="C19"/>
      <c r="D19"/>
      <c r="E19"/>
      <c r="F19"/>
    </row>
    <row r="20" spans="1:6" s="3" customFormat="1" ht="15" customHeight="1" x14ac:dyDescent="0.35">
      <c r="A20" s="15"/>
      <c r="B20"/>
      <c r="C20"/>
      <c r="D20"/>
      <c r="E20"/>
      <c r="F20"/>
    </row>
    <row r="21" spans="1:6" s="3" customFormat="1" ht="15" customHeight="1" x14ac:dyDescent="0.35">
      <c r="A21" s="15"/>
      <c r="B21"/>
      <c r="C21"/>
      <c r="D21"/>
      <c r="E21"/>
      <c r="F21"/>
    </row>
    <row r="22" spans="1:6" s="3" customFormat="1" ht="15" customHeight="1" x14ac:dyDescent="0.35">
      <c r="A22" s="15"/>
      <c r="B22"/>
    </row>
    <row r="23" spans="1:6" s="3" customFormat="1" ht="15" customHeight="1" x14ac:dyDescent="0.35">
      <c r="A23" s="15"/>
      <c r="B23"/>
    </row>
    <row r="24" spans="1:6" s="3" customFormat="1" ht="15" customHeight="1" x14ac:dyDescent="0.35">
      <c r="A24" s="15"/>
      <c r="B24"/>
    </row>
    <row r="27" spans="1:6" ht="15" customHeight="1" x14ac:dyDescent="0.35">
      <c r="A27" s="15" t="s">
        <v>242</v>
      </c>
    </row>
    <row r="28" spans="1:6" ht="15" customHeight="1" x14ac:dyDescent="0.35">
      <c r="A28" s="15" t="s">
        <v>243</v>
      </c>
    </row>
    <row r="29" spans="1:6" ht="15" customHeight="1" x14ac:dyDescent="0.35">
      <c r="A29" s="15" t="s">
        <v>348</v>
      </c>
    </row>
    <row r="30" spans="1:6" ht="15" customHeight="1" x14ac:dyDescent="0.35">
      <c r="A30" s="15" t="s">
        <v>244</v>
      </c>
    </row>
    <row r="31" spans="1:6" ht="15" customHeight="1" x14ac:dyDescent="0.35">
      <c r="A31" s="15" t="s">
        <v>245</v>
      </c>
      <c r="C31" s="29" t="s">
        <v>203</v>
      </c>
      <c r="D31" s="29" t="s">
        <v>78</v>
      </c>
      <c r="F31" s="40" t="s">
        <v>78</v>
      </c>
    </row>
    <row r="32" spans="1:6" ht="15" customHeight="1" x14ac:dyDescent="0.35">
      <c r="A32" s="15" t="s">
        <v>246</v>
      </c>
      <c r="C32" s="6" t="s">
        <v>40</v>
      </c>
      <c r="D32" s="6"/>
      <c r="F32" s="8" t="s">
        <v>79</v>
      </c>
    </row>
    <row r="33" spans="1:6" ht="15" customHeight="1" x14ac:dyDescent="0.35">
      <c r="A33" s="15" t="s">
        <v>349</v>
      </c>
      <c r="C33" s="6" t="s">
        <v>53</v>
      </c>
      <c r="D33" s="6"/>
      <c r="F33" s="6" t="s">
        <v>52</v>
      </c>
    </row>
    <row r="34" spans="1:6" ht="15" customHeight="1" x14ac:dyDescent="0.35">
      <c r="A34" s="15" t="s">
        <v>247</v>
      </c>
      <c r="C34" s="6" t="s">
        <v>42</v>
      </c>
      <c r="D34" s="6"/>
      <c r="F34" s="8" t="s">
        <v>187</v>
      </c>
    </row>
    <row r="35" spans="1:6" ht="15" customHeight="1" x14ac:dyDescent="0.35">
      <c r="A35" s="15" t="s">
        <v>248</v>
      </c>
      <c r="C35" s="6" t="s">
        <v>43</v>
      </c>
      <c r="D35" s="6"/>
    </row>
    <row r="36" spans="1:6" ht="15" customHeight="1" x14ac:dyDescent="0.35">
      <c r="A36" s="15" t="s">
        <v>249</v>
      </c>
      <c r="C36" s="6" t="s">
        <v>253</v>
      </c>
      <c r="D36" s="6"/>
    </row>
    <row r="37" spans="1:6" ht="15" customHeight="1" x14ac:dyDescent="0.35">
      <c r="A37" s="15" t="s">
        <v>250</v>
      </c>
      <c r="C37" s="6" t="s">
        <v>254</v>
      </c>
      <c r="D37" s="6"/>
    </row>
    <row r="38" spans="1:6" ht="15" customHeight="1" x14ac:dyDescent="0.35">
      <c r="A38" s="15" t="s">
        <v>184</v>
      </c>
      <c r="C38" s="6" t="s">
        <v>255</v>
      </c>
      <c r="D38" s="6"/>
    </row>
    <row r="39" spans="1:6" ht="15" customHeight="1" x14ac:dyDescent="0.35">
      <c r="C39" s="6" t="s">
        <v>45</v>
      </c>
      <c r="D39" s="6"/>
    </row>
    <row r="40" spans="1:6" ht="15" customHeight="1" x14ac:dyDescent="0.35">
      <c r="C40" s="6" t="s">
        <v>54</v>
      </c>
      <c r="D40" s="6"/>
    </row>
    <row r="41" spans="1:6" ht="15" customHeight="1" x14ac:dyDescent="0.35">
      <c r="C41" s="6" t="s">
        <v>47</v>
      </c>
      <c r="D41" s="6"/>
    </row>
    <row r="42" spans="1:6" ht="15" customHeight="1" x14ac:dyDescent="0.35">
      <c r="C42" s="6" t="s">
        <v>48</v>
      </c>
      <c r="D42" s="6"/>
    </row>
    <row r="43" spans="1:6" ht="15" customHeight="1" x14ac:dyDescent="0.35">
      <c r="C43" s="6" t="s">
        <v>49</v>
      </c>
      <c r="D43" s="6"/>
    </row>
    <row r="60" spans="1:1" ht="15" customHeight="1" x14ac:dyDescent="0.35">
      <c r="A60" s="15" t="s">
        <v>33</v>
      </c>
    </row>
    <row r="61" spans="1:1" ht="15" customHeight="1" x14ac:dyDescent="0.35">
      <c r="A61" s="15" t="s">
        <v>251</v>
      </c>
    </row>
    <row r="62" spans="1:1" ht="15" customHeight="1" x14ac:dyDescent="0.35">
      <c r="A62" s="15" t="s">
        <v>252</v>
      </c>
    </row>
    <row r="63" spans="1:1" ht="15" customHeight="1" x14ac:dyDescent="0.35">
      <c r="A63" s="15" t="s">
        <v>38</v>
      </c>
    </row>
  </sheetData>
  <hyperlinks>
    <hyperlink ref="A62" r:id="rId1" tooltip="Pomocí této možnosti získáte z webu další informace o vytváření rozevíracího seznamu." xr:uid="{00000000-0004-0000-0700-000000000000}"/>
    <hyperlink ref="A61" r:id="rId2" tooltip="Pomocí této možnosti získáte z webu další informace o použití ověření dat u buněk." xr:uid="{00000000-0004-0000-0700-000001000000}"/>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topLeftCell="A76" zoomScaleNormal="100" zoomScalePageLayoutView="125" workbookViewId="0"/>
  </sheetViews>
  <sheetFormatPr defaultColWidth="8.81640625" defaultRowHeight="15" customHeight="1" x14ac:dyDescent="0.35"/>
  <cols>
    <col min="1" max="1" width="12.7265625" style="15" customWidth="1"/>
    <col min="2" max="2" width="96.7265625" customWidth="1"/>
    <col min="3" max="3" width="13.81640625" customWidth="1"/>
    <col min="4" max="4" width="13.54296875" customWidth="1"/>
    <col min="5" max="5" width="10.81640625" customWidth="1"/>
    <col min="6" max="7" width="11.81640625" customWidth="1"/>
  </cols>
  <sheetData>
    <row r="1" spans="1:7" ht="60" customHeight="1" x14ac:dyDescent="0.35">
      <c r="A1" s="15" t="s">
        <v>256</v>
      </c>
    </row>
    <row r="2" spans="1:7" ht="15" customHeight="1" x14ac:dyDescent="0.35">
      <c r="A2" s="15" t="s">
        <v>257</v>
      </c>
    </row>
    <row r="3" spans="1:7" ht="15" customHeight="1" x14ac:dyDescent="0.35">
      <c r="A3" s="15" t="s">
        <v>258</v>
      </c>
    </row>
    <row r="4" spans="1:7" ht="15" customHeight="1" x14ac:dyDescent="0.35">
      <c r="A4" s="15" t="s">
        <v>259</v>
      </c>
    </row>
    <row r="5" spans="1:7" s="3" customFormat="1" ht="15" customHeight="1" x14ac:dyDescent="0.35">
      <c r="A5" s="15" t="s">
        <v>260</v>
      </c>
      <c r="B5"/>
      <c r="C5" t="s">
        <v>78</v>
      </c>
      <c r="D5" t="s">
        <v>83</v>
      </c>
      <c r="E5" t="s">
        <v>202</v>
      </c>
      <c r="F5" t="s">
        <v>204</v>
      </c>
      <c r="G5" t="s">
        <v>206</v>
      </c>
    </row>
    <row r="6" spans="1:7" s="3" customFormat="1" ht="15" customHeight="1" x14ac:dyDescent="0.35">
      <c r="A6" s="15" t="s">
        <v>261</v>
      </c>
      <c r="B6"/>
      <c r="C6" t="s">
        <v>79</v>
      </c>
      <c r="D6" t="s">
        <v>191</v>
      </c>
      <c r="E6" s="50">
        <v>30000</v>
      </c>
      <c r="F6" s="50">
        <v>80000</v>
      </c>
      <c r="G6" s="50">
        <v>30000</v>
      </c>
    </row>
    <row r="7" spans="1:7" s="3" customFormat="1" ht="15" customHeight="1" x14ac:dyDescent="0.35">
      <c r="A7" s="15" t="s">
        <v>262</v>
      </c>
      <c r="B7"/>
      <c r="C7" t="s">
        <v>79</v>
      </c>
      <c r="D7" t="s">
        <v>39</v>
      </c>
      <c r="E7" s="50">
        <v>10000</v>
      </c>
      <c r="F7" s="50">
        <v>30000</v>
      </c>
      <c r="G7" s="50">
        <v>40000</v>
      </c>
    </row>
    <row r="8" spans="1:7" s="3" customFormat="1" ht="15" customHeight="1" x14ac:dyDescent="0.35">
      <c r="A8" s="15" t="s">
        <v>350</v>
      </c>
      <c r="B8"/>
      <c r="C8" t="s">
        <v>187</v>
      </c>
      <c r="D8" t="s">
        <v>193</v>
      </c>
      <c r="E8" s="50">
        <v>30000</v>
      </c>
      <c r="F8" s="50">
        <v>15000</v>
      </c>
      <c r="G8" s="50">
        <v>20000</v>
      </c>
    </row>
    <row r="9" spans="1:7" s="3" customFormat="1" ht="15" customHeight="1" x14ac:dyDescent="0.35">
      <c r="A9" s="15" t="s">
        <v>263</v>
      </c>
      <c r="B9"/>
      <c r="C9" t="s">
        <v>187</v>
      </c>
      <c r="D9" t="s">
        <v>190</v>
      </c>
      <c r="E9" s="50">
        <v>25000</v>
      </c>
      <c r="F9" s="50">
        <v>80000</v>
      </c>
      <c r="G9" s="50">
        <v>120000</v>
      </c>
    </row>
    <row r="10" spans="1:7" s="3" customFormat="1" ht="15" customHeight="1" x14ac:dyDescent="0.35">
      <c r="A10" s="15" t="s">
        <v>12</v>
      </c>
      <c r="B10"/>
      <c r="C10" t="s">
        <v>188</v>
      </c>
      <c r="D10" t="s">
        <v>194</v>
      </c>
      <c r="E10" s="50">
        <v>80000</v>
      </c>
      <c r="F10" s="50">
        <v>40000</v>
      </c>
      <c r="G10" s="50">
        <v>20000</v>
      </c>
    </row>
    <row r="11" spans="1:7" s="3" customFormat="1" ht="15" customHeight="1" x14ac:dyDescent="0.35">
      <c r="A11" s="15"/>
      <c r="B11"/>
      <c r="C11" t="s">
        <v>188</v>
      </c>
      <c r="D11" t="s">
        <v>192</v>
      </c>
      <c r="E11" s="50">
        <v>90000</v>
      </c>
      <c r="F11" s="50">
        <v>35000</v>
      </c>
      <c r="G11" s="50">
        <v>25000</v>
      </c>
    </row>
    <row r="12" spans="1:7" s="3" customFormat="1" ht="15" customHeight="1" x14ac:dyDescent="0.35">
      <c r="A12" s="15"/>
      <c r="B12"/>
      <c r="C12" t="s">
        <v>52</v>
      </c>
      <c r="D12" t="s">
        <v>53</v>
      </c>
      <c r="E12" s="50">
        <v>90000</v>
      </c>
      <c r="F12" s="50">
        <v>110000</v>
      </c>
      <c r="G12" s="50">
        <v>200000</v>
      </c>
    </row>
    <row r="13" spans="1:7" s="3" customFormat="1" ht="15" customHeight="1" x14ac:dyDescent="0.35">
      <c r="A13" s="15"/>
      <c r="B13"/>
      <c r="C13" t="s">
        <v>52</v>
      </c>
      <c r="D13" t="s">
        <v>54</v>
      </c>
      <c r="E13" s="50">
        <v>75000</v>
      </c>
      <c r="F13" s="50">
        <v>82000</v>
      </c>
      <c r="G13" s="50">
        <v>150000</v>
      </c>
    </row>
    <row r="14" spans="1:7" s="3" customFormat="1" ht="15" customHeight="1" x14ac:dyDescent="0.35">
      <c r="A14" s="15"/>
      <c r="B14"/>
      <c r="C14"/>
      <c r="D14"/>
      <c r="E14"/>
      <c r="F14"/>
      <c r="G14"/>
    </row>
    <row r="15" spans="1:7" s="3" customFormat="1" ht="15" customHeight="1" x14ac:dyDescent="0.35">
      <c r="A15" s="15"/>
      <c r="B15"/>
      <c r="C15"/>
      <c r="D15"/>
      <c r="E15"/>
      <c r="F15"/>
      <c r="G15"/>
    </row>
    <row r="16" spans="1:7" s="3" customFormat="1" ht="15" customHeight="1" x14ac:dyDescent="0.35">
      <c r="A16" s="15"/>
      <c r="B16"/>
      <c r="C16"/>
      <c r="D16"/>
      <c r="E16"/>
      <c r="F16"/>
      <c r="G16"/>
    </row>
    <row r="17" spans="1:7" s="3" customFormat="1" ht="15" customHeight="1" x14ac:dyDescent="0.35">
      <c r="A17" s="15"/>
      <c r="B17"/>
      <c r="C17"/>
      <c r="D17"/>
      <c r="E17"/>
      <c r="F17"/>
      <c r="G17"/>
    </row>
    <row r="18" spans="1:7" s="3" customFormat="1" ht="15" customHeight="1" x14ac:dyDescent="0.35">
      <c r="A18" s="15"/>
      <c r="B18"/>
      <c r="C18"/>
      <c r="D18"/>
      <c r="E18"/>
      <c r="F18"/>
      <c r="G18"/>
    </row>
    <row r="19" spans="1:7" s="3" customFormat="1" ht="15" customHeight="1" x14ac:dyDescent="0.35">
      <c r="A19" s="15"/>
      <c r="B19"/>
      <c r="C19"/>
      <c r="D19"/>
      <c r="E19"/>
      <c r="F19"/>
      <c r="G19"/>
    </row>
    <row r="20" spans="1:7" s="3" customFormat="1" ht="15" customHeight="1" x14ac:dyDescent="0.35">
      <c r="A20" s="15"/>
      <c r="B20"/>
      <c r="C20"/>
      <c r="D20"/>
      <c r="E20"/>
      <c r="F20"/>
      <c r="G20"/>
    </row>
    <row r="21" spans="1:7" s="3" customFormat="1" ht="15" customHeight="1" x14ac:dyDescent="0.35">
      <c r="A21" s="15"/>
      <c r="B21"/>
      <c r="C21"/>
      <c r="D21"/>
      <c r="E21"/>
      <c r="F21"/>
      <c r="G21"/>
    </row>
    <row r="22" spans="1:7" s="3" customFormat="1" ht="15" customHeight="1" x14ac:dyDescent="0.35">
      <c r="A22" s="15"/>
      <c r="B22"/>
    </row>
    <row r="23" spans="1:7" s="3" customFormat="1" ht="15" customHeight="1" x14ac:dyDescent="0.35">
      <c r="A23" s="15"/>
      <c r="B23"/>
    </row>
    <row r="24" spans="1:7" s="3" customFormat="1" ht="15" customHeight="1" x14ac:dyDescent="0.35">
      <c r="A24" s="15"/>
      <c r="B24"/>
    </row>
    <row r="27" spans="1:7" ht="15" customHeight="1" x14ac:dyDescent="0.35">
      <c r="A27" s="15" t="s">
        <v>264</v>
      </c>
    </row>
    <row r="28" spans="1:7" ht="15" customHeight="1" x14ac:dyDescent="0.35">
      <c r="A28" s="15" t="s">
        <v>265</v>
      </c>
    </row>
    <row r="29" spans="1:7" ht="15" customHeight="1" x14ac:dyDescent="0.35">
      <c r="A29" s="15" t="s">
        <v>266</v>
      </c>
    </row>
    <row r="30" spans="1:7" ht="15" customHeight="1" x14ac:dyDescent="0.35">
      <c r="A30" s="15" t="s">
        <v>267</v>
      </c>
    </row>
    <row r="31" spans="1:7" ht="15" customHeight="1" x14ac:dyDescent="0.35">
      <c r="A31" s="15" t="s">
        <v>268</v>
      </c>
    </row>
    <row r="32" spans="1:7" ht="15" customHeight="1" x14ac:dyDescent="0.35">
      <c r="A32" s="15" t="s">
        <v>351</v>
      </c>
    </row>
    <row r="33" spans="1:7" ht="15" customHeight="1" x14ac:dyDescent="0.35">
      <c r="A33" s="15" t="s">
        <v>269</v>
      </c>
    </row>
    <row r="34" spans="1:7" ht="15" customHeight="1" x14ac:dyDescent="0.35">
      <c r="A34" s="15" t="s">
        <v>221</v>
      </c>
      <c r="C34" t="s">
        <v>78</v>
      </c>
      <c r="D34" t="s">
        <v>83</v>
      </c>
      <c r="E34" t="s">
        <v>202</v>
      </c>
      <c r="F34" t="s">
        <v>204</v>
      </c>
      <c r="G34" t="s">
        <v>206</v>
      </c>
    </row>
    <row r="35" spans="1:7" ht="15" customHeight="1" x14ac:dyDescent="0.35">
      <c r="C35" t="s">
        <v>187</v>
      </c>
      <c r="D35" t="s">
        <v>193</v>
      </c>
      <c r="E35" s="50">
        <v>30000</v>
      </c>
      <c r="F35" s="50">
        <v>15000</v>
      </c>
      <c r="G35" s="50">
        <v>20000</v>
      </c>
    </row>
    <row r="36" spans="1:7" ht="15" customHeight="1" x14ac:dyDescent="0.35">
      <c r="C36" t="s">
        <v>187</v>
      </c>
      <c r="D36" t="s">
        <v>190</v>
      </c>
      <c r="E36" s="50">
        <v>25000</v>
      </c>
      <c r="F36" s="50">
        <v>80000</v>
      </c>
      <c r="G36" s="50">
        <v>120000</v>
      </c>
    </row>
    <row r="37" spans="1:7" ht="15" customHeight="1" x14ac:dyDescent="0.35">
      <c r="C37" t="s">
        <v>188</v>
      </c>
      <c r="D37" t="s">
        <v>194</v>
      </c>
      <c r="E37" s="50">
        <v>80000</v>
      </c>
      <c r="F37" s="50">
        <v>40000</v>
      </c>
      <c r="G37" s="50">
        <v>20000</v>
      </c>
    </row>
    <row r="38" spans="1:7" ht="15" customHeight="1" x14ac:dyDescent="0.35">
      <c r="C38" t="s">
        <v>188</v>
      </c>
      <c r="D38" t="s">
        <v>192</v>
      </c>
      <c r="E38" s="50">
        <v>90000</v>
      </c>
      <c r="F38" s="50">
        <v>35000</v>
      </c>
      <c r="G38" s="50">
        <v>25000</v>
      </c>
    </row>
    <row r="39" spans="1:7" ht="15" customHeight="1" x14ac:dyDescent="0.35">
      <c r="C39" t="s">
        <v>52</v>
      </c>
      <c r="D39" t="s">
        <v>53</v>
      </c>
      <c r="E39" s="50">
        <v>90000</v>
      </c>
      <c r="F39" s="50">
        <v>110000</v>
      </c>
      <c r="G39" s="50">
        <v>200000</v>
      </c>
    </row>
    <row r="40" spans="1:7" ht="15" customHeight="1" x14ac:dyDescent="0.35">
      <c r="C40" t="s">
        <v>52</v>
      </c>
      <c r="D40" t="s">
        <v>54</v>
      </c>
      <c r="E40" s="50">
        <v>75000</v>
      </c>
      <c r="F40" s="50">
        <v>82000</v>
      </c>
      <c r="G40" s="50">
        <v>150000</v>
      </c>
    </row>
    <row r="41" spans="1:7" ht="15" customHeight="1" x14ac:dyDescent="0.35">
      <c r="C41" t="s">
        <v>79</v>
      </c>
      <c r="D41" t="s">
        <v>191</v>
      </c>
      <c r="E41" s="50">
        <v>30000</v>
      </c>
      <c r="F41" s="50">
        <v>80000</v>
      </c>
      <c r="G41" s="50">
        <v>30000</v>
      </c>
    </row>
    <row r="42" spans="1:7" ht="15" customHeight="1" x14ac:dyDescent="0.35">
      <c r="C42" t="s">
        <v>79</v>
      </c>
      <c r="D42" t="s">
        <v>39</v>
      </c>
      <c r="E42" s="50">
        <v>10000</v>
      </c>
      <c r="F42" s="50">
        <v>30000</v>
      </c>
      <c r="G42" s="50">
        <v>40000</v>
      </c>
    </row>
    <row r="47" spans="1:7" ht="15" customHeight="1" x14ac:dyDescent="0.35">
      <c r="A47" s="15" t="s">
        <v>270</v>
      </c>
    </row>
    <row r="48" spans="1:7" ht="15" customHeight="1" x14ac:dyDescent="0.35">
      <c r="A48" s="15" t="s">
        <v>271</v>
      </c>
    </row>
    <row r="49" spans="1:7" ht="15" customHeight="1" x14ac:dyDescent="0.35">
      <c r="A49" s="15" t="s">
        <v>272</v>
      </c>
    </row>
    <row r="50" spans="1:7" ht="15" customHeight="1" x14ac:dyDescent="0.35">
      <c r="A50" s="15" t="s">
        <v>273</v>
      </c>
    </row>
    <row r="51" spans="1:7" ht="15" customHeight="1" x14ac:dyDescent="0.35">
      <c r="A51" s="15" t="s">
        <v>274</v>
      </c>
    </row>
    <row r="52" spans="1:7" ht="15" customHeight="1" x14ac:dyDescent="0.35">
      <c r="A52" s="15" t="s">
        <v>275</v>
      </c>
    </row>
    <row r="53" spans="1:7" ht="15" customHeight="1" x14ac:dyDescent="0.35">
      <c r="A53" s="15" t="s">
        <v>276</v>
      </c>
    </row>
    <row r="54" spans="1:7" ht="15" customHeight="1" x14ac:dyDescent="0.35">
      <c r="A54" s="15" t="s">
        <v>277</v>
      </c>
      <c r="C54" t="s">
        <v>78</v>
      </c>
      <c r="D54" t="s">
        <v>83</v>
      </c>
      <c r="E54" t="s">
        <v>202</v>
      </c>
      <c r="F54" t="s">
        <v>204</v>
      </c>
      <c r="G54" t="s">
        <v>206</v>
      </c>
    </row>
    <row r="55" spans="1:7" ht="15" customHeight="1" x14ac:dyDescent="0.35">
      <c r="C55" t="s">
        <v>187</v>
      </c>
      <c r="D55" t="s">
        <v>193</v>
      </c>
      <c r="E55" s="50">
        <v>30000</v>
      </c>
      <c r="F55" s="50">
        <v>15000</v>
      </c>
      <c r="G55" s="50">
        <v>20000</v>
      </c>
    </row>
    <row r="56" spans="1:7" ht="15" customHeight="1" x14ac:dyDescent="0.35">
      <c r="C56" t="s">
        <v>187</v>
      </c>
      <c r="D56" t="s">
        <v>190</v>
      </c>
      <c r="E56" s="50">
        <v>25000</v>
      </c>
      <c r="F56" s="50">
        <v>80000</v>
      </c>
      <c r="G56" s="50">
        <v>120000</v>
      </c>
    </row>
    <row r="57" spans="1:7" ht="15" customHeight="1" x14ac:dyDescent="0.35">
      <c r="C57" t="s">
        <v>188</v>
      </c>
      <c r="D57" t="s">
        <v>194</v>
      </c>
      <c r="E57" s="50">
        <v>80000</v>
      </c>
      <c r="F57" s="50">
        <v>40000</v>
      </c>
      <c r="G57" s="50">
        <v>20000</v>
      </c>
    </row>
    <row r="58" spans="1:7" ht="15" customHeight="1" x14ac:dyDescent="0.35">
      <c r="C58" t="s">
        <v>188</v>
      </c>
      <c r="D58" t="s">
        <v>192</v>
      </c>
      <c r="E58" s="50">
        <v>90000</v>
      </c>
      <c r="F58" s="50">
        <v>35000</v>
      </c>
      <c r="G58" s="50">
        <v>25000</v>
      </c>
    </row>
    <row r="59" spans="1:7" ht="15" customHeight="1" x14ac:dyDescent="0.35">
      <c r="C59" t="s">
        <v>52</v>
      </c>
      <c r="D59" t="s">
        <v>53</v>
      </c>
      <c r="E59" s="50">
        <v>90000</v>
      </c>
      <c r="F59" s="50">
        <v>110000</v>
      </c>
      <c r="G59" s="50">
        <v>200000</v>
      </c>
    </row>
    <row r="60" spans="1:7" ht="15" customHeight="1" x14ac:dyDescent="0.35">
      <c r="C60" t="s">
        <v>52</v>
      </c>
      <c r="D60" t="s">
        <v>54</v>
      </c>
      <c r="E60" s="50">
        <v>75000</v>
      </c>
      <c r="F60" s="50">
        <v>82000</v>
      </c>
      <c r="G60" s="50">
        <v>150000</v>
      </c>
    </row>
    <row r="61" spans="1:7" ht="15" customHeight="1" x14ac:dyDescent="0.35">
      <c r="C61" t="s">
        <v>79</v>
      </c>
      <c r="D61" t="s">
        <v>191</v>
      </c>
      <c r="E61" s="50">
        <v>30000</v>
      </c>
      <c r="F61" s="50">
        <v>80000</v>
      </c>
      <c r="G61" s="50">
        <v>30000</v>
      </c>
    </row>
    <row r="62" spans="1:7" ht="15" customHeight="1" x14ac:dyDescent="0.35">
      <c r="C62" t="s">
        <v>79</v>
      </c>
      <c r="D62" t="s">
        <v>39</v>
      </c>
      <c r="E62" s="50">
        <v>10000</v>
      </c>
      <c r="F62" s="50">
        <v>30000</v>
      </c>
      <c r="G62" s="50">
        <v>40000</v>
      </c>
    </row>
    <row r="68" spans="1:1" ht="15" customHeight="1" x14ac:dyDescent="0.35">
      <c r="A68" s="15" t="s">
        <v>33</v>
      </c>
    </row>
    <row r="69" spans="1:1" ht="15" customHeight="1" x14ac:dyDescent="0.35">
      <c r="A69" s="15" t="s">
        <v>278</v>
      </c>
    </row>
    <row r="70" spans="1:1" ht="15" customHeight="1" x14ac:dyDescent="0.35">
      <c r="A70" s="15" t="s">
        <v>279</v>
      </c>
    </row>
    <row r="71" spans="1:1" ht="15" customHeight="1" x14ac:dyDescent="0.35">
      <c r="A71" s="15" t="s">
        <v>38</v>
      </c>
    </row>
  </sheetData>
  <hyperlinks>
    <hyperlink ref="A69" r:id="rId1" tooltip="Pomocí této možnosti získáte z webu další informace o okamžité analýze dat." xr:uid="{00000000-0004-0000-0800-000000000000}"/>
    <hyperlink ref="A70" r:id="rId2" tooltip="Pomocí této možnosti získáte z webu další informace o analýze trendů v datech pomocí minigrafů."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emplate>TM10000137</Template>
  <Application>Microsoft Excel</Application>
  <DocSecurity>0</DocSecurity>
  <ScaleCrop>false</ScaleCrop>
  <HeadingPairs>
    <vt:vector size="4" baseType="variant">
      <vt:variant>
        <vt:lpstr>Listy</vt:lpstr>
      </vt:variant>
      <vt:variant>
        <vt:i4>12</vt:i4>
      </vt:variant>
      <vt:variant>
        <vt:lpstr>Pojmenované oblasti</vt:lpstr>
      </vt:variant>
      <vt:variant>
        <vt:i4>14</vt:i4>
      </vt:variant>
    </vt:vector>
  </HeadingPairs>
  <TitlesOfParts>
    <vt:vector size="26" baseType="lpstr">
      <vt:lpstr>Začátek</vt:lpstr>
      <vt:lpstr>1. Přidat</vt:lpstr>
      <vt:lpstr>2. Vyplnit</vt:lpstr>
      <vt:lpstr>3. Rozdělit</vt:lpstr>
      <vt:lpstr>4. Transponovat</vt:lpstr>
      <vt:lpstr>5. Seřadit a filtrovat</vt:lpstr>
      <vt:lpstr>6. Tabulky</vt:lpstr>
      <vt:lpstr>7. Rozevírací seznamy</vt:lpstr>
      <vt:lpstr>8. Analyzovat</vt:lpstr>
      <vt:lpstr>9. Grafy</vt:lpstr>
      <vt:lpstr>10. Kontingenční tabulky</vt:lpstr>
      <vt:lpstr>Další informace</vt:lpstr>
      <vt:lpstr>Bonus</vt:lpstr>
      <vt:lpstr>Celkem</vt:lpstr>
      <vt:lpstr>DalšíOvoce</vt:lpstr>
      <vt:lpstr>DalšíPoložka</vt:lpstr>
      <vt:lpstr>DalšíPoložky</vt:lpstr>
      <vt:lpstr>Maso</vt:lpstr>
      <vt:lpstr>'3. Rozdělit'!Oblast_tisku</vt:lpstr>
      <vt:lpstr>'5. Seřadit a filtrovat'!Oblast_tisku</vt:lpstr>
      <vt:lpstr>'8. Analyzovat'!Oblast_tisku</vt:lpstr>
      <vt:lpstr>Ovoce</vt:lpstr>
      <vt:lpstr>Položky</vt:lpstr>
      <vt:lpstr>SUMABonus</vt:lpstr>
      <vt:lpstr>SUMIF</vt:lpstr>
      <vt:lpstr>SUMIFBonus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2020-01-28T19:47:00Z</dcterms:created>
  <dcterms:modified xsi:type="dcterms:W3CDTF">2023-10-27T01:45:24Z</dcterms:modified>
  <cp:version/>
</cp:coreProperties>
</file>