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2\"/>
    </mc:Choice>
  </mc:AlternateContent>
  <xr:revisionPtr revIDLastSave="0" documentId="8_{7E828FEA-0916-4C16-92D2-40A8C5415E16}" xr6:coauthVersionLast="47" xr6:coauthVersionMax="47" xr10:uidLastSave="{00000000-0000-0000-0000-000000000000}"/>
  <bookViews>
    <workbookView xWindow="-120" yWindow="-120" windowWidth="29040" windowHeight="15840" xr2:uid="{B75DF47E-AC7E-41FD-B416-A6D92923D541}"/>
  </bookViews>
  <sheets>
    <sheet name="Invset_NPV" sheetId="1" r:id="rId1"/>
    <sheet name="PBP" sheetId="2" r:id="rId2"/>
    <sheet name="Perpetuita" sheetId="3" r:id="rId3"/>
  </sheets>
  <definedNames>
    <definedName name="solver_adj" localSheetId="0" hidden="1">Invset_NPV!$E$1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Invset_NPV!$D$2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H3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4" i="3"/>
  <c r="F8" i="2"/>
  <c r="E7" i="2"/>
  <c r="E8" i="2"/>
  <c r="E9" i="2"/>
  <c r="E10" i="2"/>
  <c r="E6" i="2"/>
  <c r="E5" i="2"/>
  <c r="E4" i="2"/>
  <c r="J5" i="1"/>
  <c r="J6" i="1"/>
  <c r="J7" i="1"/>
  <c r="J8" i="1"/>
  <c r="J9" i="1"/>
  <c r="J10" i="1"/>
  <c r="J4" i="1"/>
  <c r="J2" i="1" s="1"/>
  <c r="I5" i="1"/>
  <c r="I6" i="1"/>
  <c r="I7" i="1"/>
  <c r="I8" i="1"/>
  <c r="I9" i="1"/>
  <c r="I10" i="1"/>
  <c r="I4" i="1"/>
  <c r="H5" i="1"/>
  <c r="H6" i="1"/>
  <c r="H7" i="1"/>
  <c r="H8" i="1"/>
  <c r="H9" i="1"/>
  <c r="H10" i="1"/>
  <c r="H4" i="1"/>
  <c r="G5" i="1"/>
  <c r="G2" i="1" s="1"/>
  <c r="G6" i="1"/>
  <c r="G7" i="1"/>
  <c r="G8" i="1"/>
  <c r="G9" i="1"/>
  <c r="G10" i="1"/>
  <c r="G4" i="1"/>
  <c r="F5" i="1"/>
  <c r="F6" i="1"/>
  <c r="F7" i="1"/>
  <c r="F8" i="1"/>
  <c r="F9" i="1"/>
  <c r="F10" i="1"/>
  <c r="F4" i="1"/>
  <c r="D5" i="1"/>
  <c r="D6" i="1"/>
  <c r="D7" i="1"/>
  <c r="D8" i="1"/>
  <c r="D9" i="1"/>
  <c r="D10" i="1"/>
  <c r="D4" i="1"/>
  <c r="D2" i="1" l="1"/>
  <c r="I2" i="1"/>
  <c r="H2" i="1"/>
  <c r="F2" i="1"/>
</calcChain>
</file>

<file path=xl/sharedStrings.xml><?xml version="1.0" encoding="utf-8"?>
<sst xmlns="http://schemas.openxmlformats.org/spreadsheetml/2006/main" count="11" uniqueCount="9">
  <si>
    <t>i</t>
  </si>
  <si>
    <t>NPV</t>
  </si>
  <si>
    <t>i 1. odhad</t>
  </si>
  <si>
    <t>i 2. odhad</t>
  </si>
  <si>
    <t>i 3. odhad</t>
  </si>
  <si>
    <t>CF</t>
  </si>
  <si>
    <t>Divid</t>
  </si>
  <si>
    <t>SH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</si>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</sst>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9" formatCode="0.0000000%"/>
    <numFmt numFmtId="174" formatCode="0.0000000000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169" fontId="0" fillId="0" borderId="0" xfId="0" applyNumberFormat="1"/>
    <xf numFmtId="17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Invset_NPV!$F$1:$J$1</c:f>
              <c:numCache>
                <c:formatCode>0%</c:formatCode>
                <c:ptCount val="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</c:numCache>
            </c:numRef>
          </c:cat>
          <c:val>
            <c:numRef>
              <c:f>Invset_NPV!$F$2:$J$2</c:f>
              <c:numCache>
                <c:formatCode>_("Kč"* #,##0.00_);_("Kč"* \(#,##0.00\);_("Kč"* "-"??_);_(@_)</c:formatCode>
                <c:ptCount val="5"/>
                <c:pt idx="0">
                  <c:v>2200000</c:v>
                </c:pt>
                <c:pt idx="1">
                  <c:v>1090830.4807209359</c:v>
                </c:pt>
                <c:pt idx="2">
                  <c:v>226312.83935466944</c:v>
                </c:pt>
                <c:pt idx="3">
                  <c:v>-458620.76729244867</c:v>
                </c:pt>
                <c:pt idx="4">
                  <c:v>-1009387.8600823042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6E-4E4F-B8A2-6EFC30CE6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635455"/>
        <c:axId val="1722632127"/>
      </c:lineChart>
      <c:catAx>
        <c:axId val="17226354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22632127"/>
        <c:crosses val="autoZero"/>
        <c:auto val="1"/>
        <c:lblAlgn val="ctr"/>
        <c:lblOffset val="100"/>
        <c:noMultiLvlLbl val="0"/>
      </c:catAx>
      <c:valAx>
        <c:axId val="172263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č&quot;* #,##0.00_);_(&quot;Kč&quot;* \(#,##0.00\);_(&quot;Kč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22635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ustomXml" Target="../ink/ink1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3.xml"/><Relationship Id="rId2" Type="http://schemas.openxmlformats.org/officeDocument/2006/relationships/image" Target="../media/image2.png"/><Relationship Id="rId1" Type="http://schemas.openxmlformats.org/officeDocument/2006/relationships/customXml" Target="../ink/ink2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10</xdr:row>
      <xdr:rowOff>12700</xdr:rowOff>
    </xdr:from>
    <xdr:to>
      <xdr:col>12</xdr:col>
      <xdr:colOff>539750</xdr:colOff>
      <xdr:row>24</xdr:row>
      <xdr:rowOff>88900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8A4526F-749A-4D50-974F-EA94A9A6C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8640</xdr:colOff>
      <xdr:row>19</xdr:row>
      <xdr:rowOff>29460</xdr:rowOff>
    </xdr:from>
    <xdr:to>
      <xdr:col>9</xdr:col>
      <xdr:colOff>180000</xdr:colOff>
      <xdr:row>19</xdr:row>
      <xdr:rowOff>167340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3" name="Rukopis 2">
              <a:extLst>
                <a:ext uri="{FF2B5EF4-FFF2-40B4-BE49-F238E27FC236}">
                  <a16:creationId xmlns:a16="http://schemas.microsoft.com/office/drawing/2014/main" id="{2C471ED2-B468-4AC1-8D2D-CAAFB8A4559D}"/>
                </a:ext>
              </a:extLst>
            </xdr14:cNvPr>
            <xdr14:cNvContentPartPr/>
          </xdr14:nvContentPartPr>
          <xdr14:nvPr macro=""/>
          <xdr14:xfrm>
            <a:off x="8695440" y="3648960"/>
            <a:ext cx="171360" cy="137880"/>
          </xdr14:xfrm>
        </xdr:contentPart>
      </mc:Choice>
      <mc:Fallback>
        <xdr:pic>
          <xdr:nvPicPr>
            <xdr:cNvPr id="3" name="Rukopis 2">
              <a:extLst>
                <a:ext uri="{FF2B5EF4-FFF2-40B4-BE49-F238E27FC236}">
                  <a16:creationId xmlns:a16="http://schemas.microsoft.com/office/drawing/2014/main" id="{2C471ED2-B468-4AC1-8D2D-CAAFB8A4559D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686800" y="3639960"/>
              <a:ext cx="189000" cy="155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570589</xdr:colOff>
      <xdr:row>131</xdr:row>
      <xdr:rowOff>142740</xdr:rowOff>
    </xdr:from>
    <xdr:to>
      <xdr:col>7</xdr:col>
      <xdr:colOff>591469</xdr:colOff>
      <xdr:row>133</xdr:row>
      <xdr:rowOff>94380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CB123077-2380-4B7C-A7A5-483D782217C2}"/>
                </a:ext>
              </a:extLst>
            </xdr14:cNvPr>
            <xdr14:cNvContentPartPr/>
          </xdr14:nvContentPartPr>
          <xdr14:nvPr macro=""/>
          <xdr14:xfrm>
            <a:off x="4821120" y="25098240"/>
            <a:ext cx="20880" cy="33264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CB123077-2380-4B7C-A7A5-483D782217C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812120" y="25089240"/>
              <a:ext cx="38520" cy="350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700909</xdr:colOff>
      <xdr:row>131</xdr:row>
      <xdr:rowOff>182700</xdr:rowOff>
    </xdr:from>
    <xdr:to>
      <xdr:col>7</xdr:col>
      <xdr:colOff>802789</xdr:colOff>
      <xdr:row>132</xdr:row>
      <xdr:rowOff>178680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Rukopis 2">
              <a:extLst>
                <a:ext uri="{FF2B5EF4-FFF2-40B4-BE49-F238E27FC236}">
                  <a16:creationId xmlns:a16="http://schemas.microsoft.com/office/drawing/2014/main" id="{E944E76E-69AA-4F37-92E0-3B58F3ABF9BF}"/>
                </a:ext>
              </a:extLst>
            </xdr14:cNvPr>
            <xdr14:cNvContentPartPr/>
          </xdr14:nvContentPartPr>
          <xdr14:nvPr macro=""/>
          <xdr14:xfrm>
            <a:off x="4951440" y="25138200"/>
            <a:ext cx="101880" cy="186480"/>
          </xdr14:xfrm>
        </xdr:contentPart>
      </mc:Choice>
      <mc:Fallback>
        <xdr:pic>
          <xdr:nvPicPr>
            <xdr:cNvPr id="3" name="Rukopis 2">
              <a:extLst>
                <a:ext uri="{FF2B5EF4-FFF2-40B4-BE49-F238E27FC236}">
                  <a16:creationId xmlns:a16="http://schemas.microsoft.com/office/drawing/2014/main" id="{E944E76E-69AA-4F37-92E0-3B58F3ABF9B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942800" y="25129200"/>
              <a:ext cx="119520" cy="20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5T12:00:51.6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258 77 24575,'1'-1'0,"0"0"0,0 0 0,0 0 0,0 0 0,0-1 0,0 1 0,0 0 0,0 0 0,-1-1 0,1 1 0,0 0 0,-1-1 0,0 1 0,1 0 0,-1-1 0,1-2 0,-1 4 0,-1-1 0,1 0 0,0 1 0,0-1 0,0 0 0,-1 1 0,1-1 0,0 1 0,-1-1 0,1 1 0,-1-1 0,1 0 0,-1 1 0,1 0 0,-1-1 0,1 1 0,-1-1 0,1 1 0,-1-1 0,1 1 0,-1 0 0,0 0 0,1-1 0,-2 1 0,-1-1 0,-1 0 0,0 0 0,1 1 0,-1-1 0,0 1 0,0 0 0,1 0 0,-1 1 0,0-1 0,-6 2 0,-1 2 0,1 1 0,0 0 0,0 0 0,0 0 0,1 2 0,0-1 0,0 1 0,1 0 0,-11 11 0,-7 11 0,-28 39 0,51-64 0,0-1 0,1 1 0,-1 0 0,1 0 0,0-1 0,0 1 0,0 1 0,0-1 0,1 0 0,0 0 0,0 1 0,0-1 0,0 0 0,1 1 0,0-1 0,0 1 0,0-1 0,1 6 0,0-6 0,1 0 0,-1 0 0,1-1 0,0 1 0,0 0 0,1-1 0,-1 0 0,1 1 0,0-1 0,0 0 0,0-1 0,0 1 0,0 0 0,0-1 0,1 0 0,0 0 0,-1 0 0,1 0 0,5 2 0,8 2 0,1 0 0,-1-1 0,1 0 0,1-2 0,-1 0 0,31 0 0,-5-3 0,74-9 0,-114 9 0,1-1 0,0 1 0,0-1 0,0 0 0,0-1 0,-1 1 0,1-1 0,-1 0 0,1 0 0,-1 0 0,0-1 0,1 1 0,-1-1 0,-1 0 0,5-4 0,-5 3 0,-1 0 0,1-1 0,-1 1 0,0-1 0,0 1 0,-1-1 0,1 0 0,-1 0 0,0 1 0,0-1 0,-1 0 0,0 0 0,0 0 0,0 0 0,-1-5 0,1 2 0,0-17 0,-1 0 0,-1 0 0,-2 1 0,0-1 0,-11-32 0,13 52 0,0 0 0,0 1 0,0-1 0,-1 1 0,1 0 0,-1 0 0,0 0 0,-1 0 0,1 1 0,0-1 0,-1 1 0,0 0 0,0 0 0,-5-4 0,4 5 0,0 1 0,0-1 0,1 1 0,-1 0 0,0 0 0,0 0 0,0 1 0,-1-1 0,1 1 0,0 1 0,0-1 0,0 1 0,0 0 0,0 0 0,0 0 0,-8 4 0,-57 28-1365,52-25-5461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5T12:40:17.6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 0 24575,'0'50'0,"-2"7"0,3-1 0,2 1 0,3-1 0,19 83 0,-17-95 0,-1 0 0,-2 0 0,-3 1 0,-5 85 0,1-24 0,2-26-1365,0-64-5461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5T12:40:22.1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170 5 24575,'-4'2'0,"0"0"0,0 0 0,0 0 0,1 0 0,-1 1 0,1 0 0,0 0 0,0 0 0,0 0 0,0 0 0,-3 6 0,-2 0 0,-5 6 0,1 0 0,0 1 0,1 0 0,1 1 0,1 0 0,0 0 0,1 1 0,1 1 0,1-1 0,1 1 0,0 0 0,1 0 0,1 0 0,1 1 0,1-1 0,1 1 0,3 30 0,-3-48 0,0 1 0,1 0 0,-1 0 0,1-1 0,-1 1 0,1 0 0,0-1 0,1 1 0,-1-1 0,0 1 0,0-1 0,1 0 0,0 0 0,-1 1 0,1-1 0,0 0 0,0 0 0,0-1 0,0 1 0,3 2 0,3-1 0,-1 1 0,1-1 0,0 0 0,0-1 0,10 3 0,-9-4 0,0 2 0,0-1 0,-1 1 0,15 7 0,-17-6 0,0-1 0,1 0 0,-1-1 0,1 1 0,0-1 0,-1 0 0,1-1 0,0 0 0,0 0 0,0 0 0,7-1 0,-12 0 0,0 0 0,0-1 0,1 1 0,-1 0 0,0-1 0,0 1 0,0-1 0,-1 0 0,1 1 0,0-1 0,0 0 0,0 0 0,0-1 0,-1 1 0,1 0 0,-1 0 0,1-1 0,-1 1 0,1-1 0,-1 1 0,0-1 0,0 0 0,0 0 0,0 1 0,0-1 0,0 0 0,0 0 0,0 0 0,-1 0 0,1 0 0,-1 0 0,1 0 0,-1 0 0,0 0 0,0 0 0,0 0 0,0 0 0,0 0 0,-2-4 0,-3-58 0,-4 1 0,-27-104 0,27 132 0,8 28 0,0 1 0,-1-1 0,0 1 0,0 0 0,0-1 0,-1 1 0,0 0 0,0 0 0,0 0 0,-1 1 0,0-1 0,0 1 0,0 0 0,-10-8 0,-15-9-1365,18 12-5461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86888-B955-4297-B4E4-B3AA7FE0D559}">
  <dimension ref="B1:L21"/>
  <sheetViews>
    <sheetView tabSelected="1" zoomScale="150" zoomScaleNormal="150" workbookViewId="0">
      <selection activeCell="E1" sqref="E1"/>
    </sheetView>
  </sheetViews>
  <sheetFormatPr defaultRowHeight="15" x14ac:dyDescent="0.25"/>
  <cols>
    <col min="3" max="4" width="15.5703125" bestFit="1" customWidth="1"/>
    <col min="5" max="5" width="17" customWidth="1"/>
    <col min="6" max="6" width="16.140625" customWidth="1"/>
    <col min="7" max="8" width="15.5703125" bestFit="1" customWidth="1"/>
    <col min="9" max="9" width="16.28515625" bestFit="1" customWidth="1"/>
    <col min="10" max="10" width="15.5703125" bestFit="1" customWidth="1"/>
  </cols>
  <sheetData>
    <row r="1" spans="2:12" x14ac:dyDescent="0.25">
      <c r="D1" t="s">
        <v>0</v>
      </c>
      <c r="E1" s="4">
        <v>0.08</v>
      </c>
      <c r="F1" s="1">
        <v>0</v>
      </c>
      <c r="G1" s="1">
        <v>0.05</v>
      </c>
      <c r="H1" s="1">
        <v>0.1</v>
      </c>
      <c r="I1" s="1">
        <v>0.15</v>
      </c>
      <c r="J1" s="1">
        <v>0.2</v>
      </c>
      <c r="K1" s="1"/>
      <c r="L1" s="1"/>
    </row>
    <row r="2" spans="2:12" x14ac:dyDescent="0.25">
      <c r="C2" t="s">
        <v>1</v>
      </c>
      <c r="D2" s="3">
        <f>SUM(D4:D12)</f>
        <v>547455.59675342753</v>
      </c>
      <c r="F2" s="3">
        <f>SUM(F4:F16)</f>
        <v>2200000</v>
      </c>
      <c r="G2" s="3">
        <f>SUM(G4:G16)</f>
        <v>1090830.4807209359</v>
      </c>
      <c r="H2" s="3">
        <f>SUM(H4:H16)</f>
        <v>226312.83935466944</v>
      </c>
      <c r="I2" s="3">
        <f>SUM(I4:I16)</f>
        <v>-458620.76729244867</v>
      </c>
      <c r="J2" s="3">
        <f>SUM(J4:J16)</f>
        <v>-1009387.8600823042</v>
      </c>
    </row>
    <row r="3" spans="2:12" x14ac:dyDescent="0.25">
      <c r="C3" s="2"/>
      <c r="D3" s="3"/>
      <c r="E3" s="3"/>
    </row>
    <row r="4" spans="2:12" x14ac:dyDescent="0.25">
      <c r="B4">
        <v>0</v>
      </c>
      <c r="C4" s="2">
        <v>-5000000</v>
      </c>
      <c r="D4" s="3">
        <f>C4/((1+$E$1)^B4)</f>
        <v>-5000000</v>
      </c>
      <c r="E4" s="3"/>
      <c r="F4" s="3">
        <f>C4/((1+$F$1)^B4)</f>
        <v>-5000000</v>
      </c>
      <c r="G4" s="3">
        <f>C4/((1+$G$1)^B4)</f>
        <v>-5000000</v>
      </c>
      <c r="H4" s="3">
        <f>C4/((1+$H$1)^B4)</f>
        <v>-5000000</v>
      </c>
      <c r="I4" s="3">
        <f>C4/((1+$I$1)^B4)</f>
        <v>-5000000</v>
      </c>
      <c r="J4" s="3">
        <f>C4/((1+$J$1)^B4)</f>
        <v>-5000000</v>
      </c>
    </row>
    <row r="5" spans="2:12" x14ac:dyDescent="0.25">
      <c r="B5">
        <v>1</v>
      </c>
      <c r="C5" s="2">
        <v>1200000</v>
      </c>
      <c r="D5" s="3">
        <f t="shared" ref="D5:F11" si="0">C5/((1+$E$1)^B5)</f>
        <v>1111111.111111111</v>
      </c>
      <c r="E5" s="3"/>
      <c r="F5" s="3">
        <f t="shared" ref="F5:G10" si="1">C5/((1+$F$1)^B5)</f>
        <v>1200000</v>
      </c>
      <c r="G5" s="3">
        <f t="shared" ref="G5:H10" si="2">C5/((1+$G$1)^B5)</f>
        <v>1142857.1428571427</v>
      </c>
      <c r="H5" s="3">
        <f t="shared" ref="H5:I10" si="3">C5/((1+$H$1)^B5)</f>
        <v>1090909.0909090908</v>
      </c>
      <c r="I5" s="3">
        <f t="shared" ref="I5:J10" si="4">C5/((1+$I$1)^B5)</f>
        <v>1043478.2608695653</v>
      </c>
      <c r="J5" s="3">
        <f t="shared" ref="J5:J10" si="5">C5/((1+$J$1)^B5)</f>
        <v>1000000</v>
      </c>
    </row>
    <row r="6" spans="2:12" x14ac:dyDescent="0.25">
      <c r="B6">
        <v>2</v>
      </c>
      <c r="C6" s="2">
        <v>1200000</v>
      </c>
      <c r="D6" s="3">
        <f t="shared" si="0"/>
        <v>1028806.5843621398</v>
      </c>
      <c r="E6" s="3"/>
      <c r="F6" s="3">
        <f t="shared" si="1"/>
        <v>1200000</v>
      </c>
      <c r="G6" s="3">
        <f t="shared" si="2"/>
        <v>1088435.3741496599</v>
      </c>
      <c r="H6" s="3">
        <f t="shared" si="3"/>
        <v>991735.53719008248</v>
      </c>
      <c r="I6" s="3">
        <f t="shared" si="4"/>
        <v>907372.40075614385</v>
      </c>
      <c r="J6" s="3">
        <f t="shared" si="5"/>
        <v>833333.33333333337</v>
      </c>
    </row>
    <row r="7" spans="2:12" x14ac:dyDescent="0.25">
      <c r="B7">
        <v>3</v>
      </c>
      <c r="C7" s="2">
        <v>1200000</v>
      </c>
      <c r="D7" s="3">
        <f t="shared" si="0"/>
        <v>952598.68922420347</v>
      </c>
      <c r="E7" s="3"/>
      <c r="F7" s="3">
        <f t="shared" si="1"/>
        <v>1200000</v>
      </c>
      <c r="G7" s="3">
        <f t="shared" si="2"/>
        <v>1036605.1182377712</v>
      </c>
      <c r="H7" s="3">
        <f t="shared" si="3"/>
        <v>901577.761081893</v>
      </c>
      <c r="I7" s="3">
        <f t="shared" si="4"/>
        <v>789019.47891838604</v>
      </c>
      <c r="J7" s="3">
        <f t="shared" si="5"/>
        <v>694444.4444444445</v>
      </c>
    </row>
    <row r="8" spans="2:12" x14ac:dyDescent="0.25">
      <c r="B8">
        <v>4</v>
      </c>
      <c r="C8" s="2">
        <v>1200000</v>
      </c>
      <c r="D8" s="3">
        <f t="shared" si="0"/>
        <v>882035.82335574389</v>
      </c>
      <c r="F8" s="3">
        <f t="shared" si="1"/>
        <v>1200000</v>
      </c>
      <c r="G8" s="3">
        <f t="shared" si="2"/>
        <v>987242.96975025837</v>
      </c>
      <c r="H8" s="3">
        <f t="shared" si="3"/>
        <v>819616.14643808466</v>
      </c>
      <c r="I8" s="3">
        <f t="shared" si="4"/>
        <v>686103.89471164008</v>
      </c>
      <c r="J8" s="3">
        <f t="shared" si="5"/>
        <v>578703.70370370371</v>
      </c>
    </row>
    <row r="9" spans="2:12" x14ac:dyDescent="0.25">
      <c r="B9">
        <v>5</v>
      </c>
      <c r="C9" s="2">
        <v>1200000</v>
      </c>
      <c r="D9" s="3">
        <f t="shared" si="0"/>
        <v>816699.8364405036</v>
      </c>
      <c r="F9" s="3">
        <f t="shared" si="1"/>
        <v>1200000</v>
      </c>
      <c r="G9" s="3">
        <f t="shared" si="2"/>
        <v>940231.39976215072</v>
      </c>
      <c r="H9" s="3">
        <f t="shared" si="3"/>
        <v>745105.58767098596</v>
      </c>
      <c r="I9" s="3">
        <f t="shared" si="4"/>
        <v>596612.08235794783</v>
      </c>
      <c r="J9" s="3">
        <f t="shared" si="5"/>
        <v>482253.08641975309</v>
      </c>
    </row>
    <row r="10" spans="2:12" x14ac:dyDescent="0.25">
      <c r="B10">
        <v>6</v>
      </c>
      <c r="C10" s="2">
        <v>1200000</v>
      </c>
      <c r="D10" s="3">
        <f t="shared" si="0"/>
        <v>756203.55225972552</v>
      </c>
      <c r="F10" s="3">
        <f t="shared" si="1"/>
        <v>1200000</v>
      </c>
      <c r="G10" s="3">
        <f t="shared" si="2"/>
        <v>895458.47596395318</v>
      </c>
      <c r="H10" s="3">
        <f t="shared" si="3"/>
        <v>677368.71606453264</v>
      </c>
      <c r="I10" s="3">
        <f t="shared" si="4"/>
        <v>518793.11509386776</v>
      </c>
      <c r="J10" s="3">
        <f t="shared" si="5"/>
        <v>401877.57201646094</v>
      </c>
    </row>
    <row r="19" spans="3:4" x14ac:dyDescent="0.25">
      <c r="C19" t="s">
        <v>2</v>
      </c>
      <c r="D19" s="4">
        <v>0.12039999999999999</v>
      </c>
    </row>
    <row r="20" spans="3:4" x14ac:dyDescent="0.25">
      <c r="C20" t="s">
        <v>3</v>
      </c>
      <c r="D20" s="4">
        <v>0.115305</v>
      </c>
    </row>
    <row r="21" spans="3:4" x14ac:dyDescent="0.25">
      <c r="C21" t="s">
        <v>4</v>
      </c>
      <c r="D21" s="4">
        <v>0.11530475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9B15-F60B-4430-B13D-C113E8AA2674}">
  <dimension ref="C3:F10"/>
  <sheetViews>
    <sheetView zoomScale="140" zoomScaleNormal="140" workbookViewId="0">
      <selection activeCell="D10" sqref="D10:D17"/>
    </sheetView>
  </sheetViews>
  <sheetFormatPr defaultRowHeight="15" x14ac:dyDescent="0.25"/>
  <cols>
    <col min="4" max="5" width="16.42578125" bestFit="1" customWidth="1"/>
  </cols>
  <sheetData>
    <row r="3" spans="3:6" x14ac:dyDescent="0.25">
      <c r="D3" t="s">
        <v>5</v>
      </c>
    </row>
    <row r="4" spans="3:6" x14ac:dyDescent="0.25">
      <c r="C4">
        <v>0</v>
      </c>
      <c r="D4" s="2">
        <v>-5000000</v>
      </c>
      <c r="E4" s="2">
        <f>D4</f>
        <v>-5000000</v>
      </c>
    </row>
    <row r="5" spans="3:6" x14ac:dyDescent="0.25">
      <c r="C5">
        <v>1</v>
      </c>
      <c r="D5" s="2">
        <v>1200000</v>
      </c>
      <c r="E5" s="2">
        <f>E4+D5</f>
        <v>-3800000</v>
      </c>
    </row>
    <row r="6" spans="3:6" x14ac:dyDescent="0.25">
      <c r="C6">
        <v>2</v>
      </c>
      <c r="D6" s="2">
        <v>1200000</v>
      </c>
      <c r="E6" s="2">
        <f>E5+D6</f>
        <v>-2600000</v>
      </c>
    </row>
    <row r="7" spans="3:6" x14ac:dyDescent="0.25">
      <c r="C7">
        <v>3</v>
      </c>
      <c r="D7" s="2">
        <v>1200000</v>
      </c>
      <c r="E7" s="2">
        <f t="shared" ref="E7:E10" si="0">E6+D7</f>
        <v>-1400000</v>
      </c>
    </row>
    <row r="8" spans="3:6" x14ac:dyDescent="0.25">
      <c r="C8">
        <v>4</v>
      </c>
      <c r="D8" s="2">
        <v>1200000</v>
      </c>
      <c r="E8" s="2">
        <f t="shared" si="0"/>
        <v>-200000</v>
      </c>
      <c r="F8">
        <f>(200/1200)*365</f>
        <v>60.833333333333329</v>
      </c>
    </row>
    <row r="9" spans="3:6" x14ac:dyDescent="0.25">
      <c r="C9">
        <v>5</v>
      </c>
      <c r="D9" s="2">
        <v>1200000</v>
      </c>
      <c r="E9" s="2">
        <f t="shared" si="0"/>
        <v>1000000</v>
      </c>
    </row>
    <row r="10" spans="3:6" x14ac:dyDescent="0.25">
      <c r="C10">
        <v>6</v>
      </c>
      <c r="D10" s="2">
        <v>5000000</v>
      </c>
      <c r="E10" s="2">
        <f t="shared" si="0"/>
        <v>6000000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CD35E-A3B7-46AC-AF87-55918F398799}">
  <dimension ref="D3:H1003"/>
  <sheetViews>
    <sheetView zoomScale="160" zoomScaleNormal="160" workbookViewId="0">
      <selection activeCell="E9" sqref="E9"/>
    </sheetView>
  </sheetViews>
  <sheetFormatPr defaultRowHeight="15" x14ac:dyDescent="0.25"/>
  <cols>
    <col min="8" max="8" width="21.85546875" style="5" customWidth="1"/>
  </cols>
  <sheetData>
    <row r="3" spans="4:8" x14ac:dyDescent="0.25">
      <c r="G3">
        <v>0</v>
      </c>
      <c r="H3" s="2">
        <f>SUM(H4:H1003)</f>
        <v>6666.6666666666706</v>
      </c>
    </row>
    <row r="4" spans="4:8" x14ac:dyDescent="0.25">
      <c r="D4" t="s">
        <v>6</v>
      </c>
      <c r="E4">
        <v>1000</v>
      </c>
      <c r="G4">
        <v>1</v>
      </c>
      <c r="H4" s="5">
        <f>$E$4/((1+$E$5)^G4)</f>
        <v>869.56521739130437</v>
      </c>
    </row>
    <row r="5" spans="4:8" x14ac:dyDescent="0.25">
      <c r="D5" t="s">
        <v>0</v>
      </c>
      <c r="E5" s="1">
        <v>0.15</v>
      </c>
      <c r="G5">
        <v>2</v>
      </c>
      <c r="H5" s="5">
        <f t="shared" ref="H5:H68" si="0">$E$4/((1+$E$5)^G5)</f>
        <v>756.14366729678648</v>
      </c>
    </row>
    <row r="6" spans="4:8" x14ac:dyDescent="0.25">
      <c r="D6" t="s">
        <v>8</v>
      </c>
      <c r="E6" s="1">
        <v>0.05</v>
      </c>
      <c r="G6">
        <v>3</v>
      </c>
      <c r="H6" s="5">
        <f t="shared" si="0"/>
        <v>657.51623243198833</v>
      </c>
    </row>
    <row r="7" spans="4:8" x14ac:dyDescent="0.25">
      <c r="D7" t="s">
        <v>7</v>
      </c>
      <c r="E7">
        <f>E4/E5</f>
        <v>6666.666666666667</v>
      </c>
      <c r="G7">
        <v>4</v>
      </c>
      <c r="H7" s="5">
        <f t="shared" si="0"/>
        <v>571.7532455930334</v>
      </c>
    </row>
    <row r="8" spans="4:8" x14ac:dyDescent="0.25">
      <c r="D8" t="s">
        <v>7</v>
      </c>
      <c r="E8">
        <f>E4/(E5-E6)</f>
        <v>10000</v>
      </c>
      <c r="G8">
        <v>5</v>
      </c>
      <c r="H8" s="5">
        <f t="shared" si="0"/>
        <v>497.17673529828988</v>
      </c>
    </row>
    <row r="9" spans="4:8" x14ac:dyDescent="0.25">
      <c r="G9">
        <v>6</v>
      </c>
      <c r="H9" s="5">
        <f t="shared" si="0"/>
        <v>432.32759591155644</v>
      </c>
    </row>
    <row r="10" spans="4:8" x14ac:dyDescent="0.25">
      <c r="G10">
        <v>7</v>
      </c>
      <c r="H10" s="5">
        <f t="shared" si="0"/>
        <v>375.93703992309264</v>
      </c>
    </row>
    <row r="11" spans="4:8" x14ac:dyDescent="0.25">
      <c r="G11">
        <v>8</v>
      </c>
      <c r="H11" s="5">
        <f t="shared" si="0"/>
        <v>326.90177384616754</v>
      </c>
    </row>
    <row r="12" spans="4:8" x14ac:dyDescent="0.25">
      <c r="G12">
        <v>9</v>
      </c>
      <c r="H12" s="5">
        <f t="shared" si="0"/>
        <v>284.2624120401457</v>
      </c>
    </row>
    <row r="13" spans="4:8" x14ac:dyDescent="0.25">
      <c r="G13">
        <v>10</v>
      </c>
      <c r="H13" s="5">
        <f t="shared" si="0"/>
        <v>247.18470612186587</v>
      </c>
    </row>
    <row r="14" spans="4:8" x14ac:dyDescent="0.25">
      <c r="G14">
        <v>11</v>
      </c>
      <c r="H14" s="5">
        <f t="shared" si="0"/>
        <v>214.94322271466598</v>
      </c>
    </row>
    <row r="15" spans="4:8" x14ac:dyDescent="0.25">
      <c r="G15">
        <v>12</v>
      </c>
      <c r="H15" s="5">
        <f t="shared" si="0"/>
        <v>186.90715018666612</v>
      </c>
    </row>
    <row r="16" spans="4:8" x14ac:dyDescent="0.25">
      <c r="G16">
        <v>13</v>
      </c>
      <c r="H16" s="5">
        <f t="shared" si="0"/>
        <v>162.52795668405747</v>
      </c>
    </row>
    <row r="17" spans="7:8" x14ac:dyDescent="0.25">
      <c r="G17">
        <v>14</v>
      </c>
      <c r="H17" s="5">
        <f t="shared" si="0"/>
        <v>141.32865798613693</v>
      </c>
    </row>
    <row r="18" spans="7:8" x14ac:dyDescent="0.25">
      <c r="G18">
        <v>15</v>
      </c>
      <c r="H18" s="5">
        <f t="shared" si="0"/>
        <v>122.89448520533649</v>
      </c>
    </row>
    <row r="19" spans="7:8" x14ac:dyDescent="0.25">
      <c r="G19">
        <v>16</v>
      </c>
      <c r="H19" s="5">
        <f t="shared" si="0"/>
        <v>106.86476974377089</v>
      </c>
    </row>
    <row r="20" spans="7:8" x14ac:dyDescent="0.25">
      <c r="G20">
        <v>17</v>
      </c>
      <c r="H20" s="5">
        <f t="shared" si="0"/>
        <v>92.925886733713824</v>
      </c>
    </row>
    <row r="21" spans="7:8" x14ac:dyDescent="0.25">
      <c r="G21">
        <v>18</v>
      </c>
      <c r="H21" s="5">
        <f t="shared" si="0"/>
        <v>80.805118898881602</v>
      </c>
    </row>
    <row r="22" spans="7:8" x14ac:dyDescent="0.25">
      <c r="G22">
        <v>19</v>
      </c>
      <c r="H22" s="5">
        <f t="shared" si="0"/>
        <v>70.265320781636177</v>
      </c>
    </row>
    <row r="23" spans="7:8" x14ac:dyDescent="0.25">
      <c r="G23">
        <v>20</v>
      </c>
      <c r="H23" s="5">
        <f t="shared" si="0"/>
        <v>61.100278940553203</v>
      </c>
    </row>
    <row r="24" spans="7:8" x14ac:dyDescent="0.25">
      <c r="G24">
        <v>21</v>
      </c>
      <c r="H24" s="5">
        <f t="shared" si="0"/>
        <v>53.130677339611481</v>
      </c>
    </row>
    <row r="25" spans="7:8" x14ac:dyDescent="0.25">
      <c r="G25">
        <v>22</v>
      </c>
      <c r="H25" s="5">
        <f t="shared" si="0"/>
        <v>46.200588990966509</v>
      </c>
    </row>
    <row r="26" spans="7:8" x14ac:dyDescent="0.25">
      <c r="G26">
        <v>23</v>
      </c>
      <c r="H26" s="5">
        <f t="shared" si="0"/>
        <v>40.174425209536096</v>
      </c>
    </row>
    <row r="27" spans="7:8" x14ac:dyDescent="0.25">
      <c r="G27">
        <v>24</v>
      </c>
      <c r="H27" s="5">
        <f t="shared" si="0"/>
        <v>34.934282790900959</v>
      </c>
    </row>
    <row r="28" spans="7:8" x14ac:dyDescent="0.25">
      <c r="G28">
        <v>25</v>
      </c>
      <c r="H28" s="5">
        <f t="shared" si="0"/>
        <v>30.377637209479097</v>
      </c>
    </row>
    <row r="29" spans="7:8" x14ac:dyDescent="0.25">
      <c r="G29">
        <v>26</v>
      </c>
      <c r="H29" s="5">
        <f t="shared" si="0"/>
        <v>26.415336703894869</v>
      </c>
    </row>
    <row r="30" spans="7:8" x14ac:dyDescent="0.25">
      <c r="G30">
        <v>27</v>
      </c>
      <c r="H30" s="5">
        <f t="shared" si="0"/>
        <v>22.969858003386843</v>
      </c>
    </row>
    <row r="31" spans="7:8" x14ac:dyDescent="0.25">
      <c r="G31">
        <v>28</v>
      </c>
      <c r="H31" s="5">
        <f t="shared" si="0"/>
        <v>19.973789568162477</v>
      </c>
    </row>
    <row r="32" spans="7:8" x14ac:dyDescent="0.25">
      <c r="G32">
        <v>29</v>
      </c>
      <c r="H32" s="5">
        <f t="shared" si="0"/>
        <v>17.368512667967369</v>
      </c>
    </row>
    <row r="33" spans="7:8" x14ac:dyDescent="0.25">
      <c r="G33">
        <v>30</v>
      </c>
      <c r="H33" s="5">
        <f t="shared" si="0"/>
        <v>15.103054493884668</v>
      </c>
    </row>
    <row r="34" spans="7:8" x14ac:dyDescent="0.25">
      <c r="G34">
        <v>31</v>
      </c>
      <c r="H34" s="5">
        <f t="shared" si="0"/>
        <v>13.133090864247542</v>
      </c>
    </row>
    <row r="35" spans="7:8" x14ac:dyDescent="0.25">
      <c r="G35">
        <v>32</v>
      </c>
      <c r="H35" s="5">
        <f t="shared" si="0"/>
        <v>11.42007901238917</v>
      </c>
    </row>
    <row r="36" spans="7:8" x14ac:dyDescent="0.25">
      <c r="G36">
        <v>33</v>
      </c>
      <c r="H36" s="5">
        <f t="shared" si="0"/>
        <v>9.9305034890340611</v>
      </c>
    </row>
    <row r="37" spans="7:8" x14ac:dyDescent="0.25">
      <c r="G37">
        <v>34</v>
      </c>
      <c r="H37" s="5">
        <f t="shared" si="0"/>
        <v>8.6352204252470095</v>
      </c>
    </row>
    <row r="38" spans="7:8" x14ac:dyDescent="0.25">
      <c r="G38">
        <v>35</v>
      </c>
      <c r="H38" s="5">
        <f t="shared" si="0"/>
        <v>7.5088873263017497</v>
      </c>
    </row>
    <row r="39" spans="7:8" x14ac:dyDescent="0.25">
      <c r="G39">
        <v>36</v>
      </c>
      <c r="H39" s="5">
        <f t="shared" si="0"/>
        <v>6.5294672402623908</v>
      </c>
    </row>
    <row r="40" spans="7:8" x14ac:dyDescent="0.25">
      <c r="G40">
        <v>37</v>
      </c>
      <c r="H40" s="5">
        <f t="shared" si="0"/>
        <v>5.6777976002281658</v>
      </c>
    </row>
    <row r="41" spans="7:8" x14ac:dyDescent="0.25">
      <c r="G41">
        <v>38</v>
      </c>
      <c r="H41" s="5">
        <f t="shared" si="0"/>
        <v>4.9372153045462319</v>
      </c>
    </row>
    <row r="42" spans="7:8" x14ac:dyDescent="0.25">
      <c r="G42">
        <v>39</v>
      </c>
      <c r="H42" s="5">
        <f t="shared" si="0"/>
        <v>4.2932306996054201</v>
      </c>
    </row>
    <row r="43" spans="7:8" x14ac:dyDescent="0.25">
      <c r="G43">
        <v>40</v>
      </c>
      <c r="H43" s="5">
        <f t="shared" si="0"/>
        <v>3.7332440866134085</v>
      </c>
    </row>
    <row r="44" spans="7:8" x14ac:dyDescent="0.25">
      <c r="G44">
        <v>41</v>
      </c>
      <c r="H44" s="5">
        <f t="shared" si="0"/>
        <v>3.2462992057507907</v>
      </c>
    </row>
    <row r="45" spans="7:8" x14ac:dyDescent="0.25">
      <c r="G45">
        <v>42</v>
      </c>
      <c r="H45" s="5">
        <f t="shared" si="0"/>
        <v>2.8228688745659052</v>
      </c>
    </row>
    <row r="46" spans="7:8" x14ac:dyDescent="0.25">
      <c r="G46">
        <v>43</v>
      </c>
      <c r="H46" s="5">
        <f t="shared" si="0"/>
        <v>2.4546685865790479</v>
      </c>
    </row>
    <row r="47" spans="7:8" x14ac:dyDescent="0.25">
      <c r="G47">
        <v>44</v>
      </c>
      <c r="H47" s="5">
        <f t="shared" si="0"/>
        <v>2.134494423112216</v>
      </c>
    </row>
    <row r="48" spans="7:8" x14ac:dyDescent="0.25">
      <c r="G48">
        <v>45</v>
      </c>
      <c r="H48" s="5">
        <f t="shared" si="0"/>
        <v>1.8560821070541009</v>
      </c>
    </row>
    <row r="49" spans="7:8" x14ac:dyDescent="0.25">
      <c r="G49">
        <v>46</v>
      </c>
      <c r="H49" s="5">
        <f t="shared" si="0"/>
        <v>1.6139844409166095</v>
      </c>
    </row>
    <row r="50" spans="7:8" x14ac:dyDescent="0.25">
      <c r="G50">
        <v>47</v>
      </c>
      <c r="H50" s="5">
        <f t="shared" si="0"/>
        <v>1.4034647312318347</v>
      </c>
    </row>
    <row r="51" spans="7:8" x14ac:dyDescent="0.25">
      <c r="G51">
        <v>48</v>
      </c>
      <c r="H51" s="5">
        <f t="shared" si="0"/>
        <v>1.2204041141146391</v>
      </c>
    </row>
    <row r="52" spans="7:8" x14ac:dyDescent="0.25">
      <c r="G52">
        <v>49</v>
      </c>
      <c r="H52" s="5">
        <f t="shared" si="0"/>
        <v>1.0612209687953382</v>
      </c>
    </row>
    <row r="53" spans="7:8" x14ac:dyDescent="0.25">
      <c r="G53">
        <v>50</v>
      </c>
      <c r="H53" s="5">
        <f t="shared" si="0"/>
        <v>0.92280084243072913</v>
      </c>
    </row>
    <row r="54" spans="7:8" x14ac:dyDescent="0.25">
      <c r="G54">
        <v>51</v>
      </c>
      <c r="H54" s="5">
        <f t="shared" si="0"/>
        <v>0.80243551515715583</v>
      </c>
    </row>
    <row r="55" spans="7:8" x14ac:dyDescent="0.25">
      <c r="G55">
        <v>52</v>
      </c>
      <c r="H55" s="5">
        <f t="shared" si="0"/>
        <v>0.69777001318013554</v>
      </c>
    </row>
    <row r="56" spans="7:8" x14ac:dyDescent="0.25">
      <c r="G56">
        <v>53</v>
      </c>
      <c r="H56" s="5">
        <f t="shared" si="0"/>
        <v>0.60675653320011791</v>
      </c>
    </row>
    <row r="57" spans="7:8" x14ac:dyDescent="0.25">
      <c r="G57">
        <v>54</v>
      </c>
      <c r="H57" s="5">
        <f t="shared" si="0"/>
        <v>0.52761437669575473</v>
      </c>
    </row>
    <row r="58" spans="7:8" x14ac:dyDescent="0.25">
      <c r="G58">
        <v>55</v>
      </c>
      <c r="H58" s="5">
        <f t="shared" si="0"/>
        <v>0.45879511017022157</v>
      </c>
    </row>
    <row r="59" spans="7:8" x14ac:dyDescent="0.25">
      <c r="G59">
        <v>56</v>
      </c>
      <c r="H59" s="5">
        <f t="shared" si="0"/>
        <v>0.39895226971323616</v>
      </c>
    </row>
    <row r="60" spans="7:8" x14ac:dyDescent="0.25">
      <c r="G60">
        <v>57</v>
      </c>
      <c r="H60" s="5">
        <f t="shared" si="0"/>
        <v>0.34691501714194456</v>
      </c>
    </row>
    <row r="61" spans="7:8" x14ac:dyDescent="0.25">
      <c r="G61">
        <v>58</v>
      </c>
      <c r="H61" s="5">
        <f t="shared" si="0"/>
        <v>0.3016652322973431</v>
      </c>
    </row>
    <row r="62" spans="7:8" x14ac:dyDescent="0.25">
      <c r="G62">
        <v>59</v>
      </c>
      <c r="H62" s="5">
        <f t="shared" si="0"/>
        <v>0.26231759330203752</v>
      </c>
    </row>
    <row r="63" spans="7:8" x14ac:dyDescent="0.25">
      <c r="G63">
        <v>60</v>
      </c>
      <c r="H63" s="5">
        <f t="shared" si="0"/>
        <v>0.22810225504525003</v>
      </c>
    </row>
    <row r="64" spans="7:8" x14ac:dyDescent="0.25">
      <c r="G64">
        <v>61</v>
      </c>
      <c r="H64" s="5">
        <f t="shared" si="0"/>
        <v>0.19834978699586958</v>
      </c>
    </row>
    <row r="65" spans="7:8" x14ac:dyDescent="0.25">
      <c r="G65">
        <v>62</v>
      </c>
      <c r="H65" s="5">
        <f t="shared" si="0"/>
        <v>0.17247807564858225</v>
      </c>
    </row>
    <row r="66" spans="7:8" x14ac:dyDescent="0.25">
      <c r="G66">
        <v>63</v>
      </c>
      <c r="H66" s="5">
        <f t="shared" si="0"/>
        <v>0.14998093534659329</v>
      </c>
    </row>
    <row r="67" spans="7:8" x14ac:dyDescent="0.25">
      <c r="G67">
        <v>64</v>
      </c>
      <c r="H67" s="5">
        <f t="shared" si="0"/>
        <v>0.13041820464921161</v>
      </c>
    </row>
    <row r="68" spans="7:8" x14ac:dyDescent="0.25">
      <c r="G68">
        <v>65</v>
      </c>
      <c r="H68" s="5">
        <f t="shared" si="0"/>
        <v>0.11340713447757531</v>
      </c>
    </row>
    <row r="69" spans="7:8" x14ac:dyDescent="0.25">
      <c r="G69">
        <v>66</v>
      </c>
      <c r="H69" s="5">
        <f t="shared" ref="H69:H132" si="1">$E$4/((1+$E$5)^G69)</f>
        <v>9.8614899545717671E-2</v>
      </c>
    </row>
    <row r="70" spans="7:8" x14ac:dyDescent="0.25">
      <c r="G70">
        <v>67</v>
      </c>
      <c r="H70" s="5">
        <f t="shared" si="1"/>
        <v>8.5752086561493648E-2</v>
      </c>
    </row>
    <row r="71" spans="7:8" x14ac:dyDescent="0.25">
      <c r="G71">
        <v>68</v>
      </c>
      <c r="H71" s="5">
        <f t="shared" si="1"/>
        <v>7.4567031792603169E-2</v>
      </c>
    </row>
    <row r="72" spans="7:8" x14ac:dyDescent="0.25">
      <c r="G72">
        <v>69</v>
      </c>
      <c r="H72" s="5">
        <f t="shared" si="1"/>
        <v>6.4840897210959272E-2</v>
      </c>
    </row>
    <row r="73" spans="7:8" x14ac:dyDescent="0.25">
      <c r="G73">
        <v>70</v>
      </c>
      <c r="H73" s="5">
        <f t="shared" si="1"/>
        <v>5.6383388879095032E-2</v>
      </c>
    </row>
    <row r="74" spans="7:8" x14ac:dyDescent="0.25">
      <c r="G74">
        <v>71</v>
      </c>
      <c r="H74" s="5">
        <f t="shared" si="1"/>
        <v>4.9029033807908726E-2</v>
      </c>
    </row>
    <row r="75" spans="7:8" x14ac:dyDescent="0.25">
      <c r="G75">
        <v>72</v>
      </c>
      <c r="H75" s="5">
        <f t="shared" si="1"/>
        <v>4.2633942441659765E-2</v>
      </c>
    </row>
    <row r="76" spans="7:8" x14ac:dyDescent="0.25">
      <c r="G76">
        <v>73</v>
      </c>
      <c r="H76" s="5">
        <f t="shared" si="1"/>
        <v>3.7072993427530239E-2</v>
      </c>
    </row>
    <row r="77" spans="7:8" x14ac:dyDescent="0.25">
      <c r="G77">
        <v>74</v>
      </c>
      <c r="H77" s="5">
        <f t="shared" si="1"/>
        <v>3.2237385589156731E-2</v>
      </c>
    </row>
    <row r="78" spans="7:8" x14ac:dyDescent="0.25">
      <c r="G78">
        <v>75</v>
      </c>
      <c r="H78" s="5">
        <f t="shared" si="1"/>
        <v>2.8032509207962374E-2</v>
      </c>
    </row>
    <row r="79" spans="7:8" x14ac:dyDescent="0.25">
      <c r="G79">
        <v>76</v>
      </c>
      <c r="H79" s="5">
        <f t="shared" si="1"/>
        <v>2.437609496344555E-2</v>
      </c>
    </row>
    <row r="80" spans="7:8" x14ac:dyDescent="0.25">
      <c r="G80">
        <v>77</v>
      </c>
      <c r="H80" s="5">
        <f t="shared" si="1"/>
        <v>2.1196604316039605E-2</v>
      </c>
    </row>
    <row r="81" spans="7:8" x14ac:dyDescent="0.25">
      <c r="G81">
        <v>78</v>
      </c>
      <c r="H81" s="5">
        <f t="shared" si="1"/>
        <v>1.8431829840034442E-2</v>
      </c>
    </row>
    <row r="82" spans="7:8" x14ac:dyDescent="0.25">
      <c r="G82">
        <v>79</v>
      </c>
      <c r="H82" s="5">
        <f t="shared" si="1"/>
        <v>1.6027678121769081E-2</v>
      </c>
    </row>
    <row r="83" spans="7:8" x14ac:dyDescent="0.25">
      <c r="G83">
        <v>80</v>
      </c>
      <c r="H83" s="5">
        <f t="shared" si="1"/>
        <v>1.3937111410233988E-2</v>
      </c>
    </row>
    <row r="84" spans="7:8" x14ac:dyDescent="0.25">
      <c r="G84">
        <v>81</v>
      </c>
      <c r="H84" s="5">
        <f t="shared" si="1"/>
        <v>1.2119227313246947E-2</v>
      </c>
    </row>
    <row r="85" spans="7:8" x14ac:dyDescent="0.25">
      <c r="G85">
        <v>82</v>
      </c>
      <c r="H85" s="5">
        <f t="shared" si="1"/>
        <v>1.0538458533258216E-2</v>
      </c>
    </row>
    <row r="86" spans="7:8" x14ac:dyDescent="0.25">
      <c r="G86">
        <v>83</v>
      </c>
      <c r="H86" s="5">
        <f t="shared" si="1"/>
        <v>9.1638769854419273E-3</v>
      </c>
    </row>
    <row r="87" spans="7:8" x14ac:dyDescent="0.25">
      <c r="G87">
        <v>84</v>
      </c>
      <c r="H87" s="5">
        <f t="shared" si="1"/>
        <v>7.9685886829929803E-3</v>
      </c>
    </row>
    <row r="88" spans="7:8" x14ac:dyDescent="0.25">
      <c r="G88">
        <v>85</v>
      </c>
      <c r="H88" s="5">
        <f t="shared" si="1"/>
        <v>6.9292075504286798E-3</v>
      </c>
    </row>
    <row r="89" spans="7:8" x14ac:dyDescent="0.25">
      <c r="G89">
        <v>86</v>
      </c>
      <c r="H89" s="5">
        <f t="shared" si="1"/>
        <v>6.0253978699379819E-3</v>
      </c>
    </row>
    <row r="90" spans="7:8" x14ac:dyDescent="0.25">
      <c r="G90">
        <v>87</v>
      </c>
      <c r="H90" s="5">
        <f t="shared" si="1"/>
        <v>5.2394764086417245E-3</v>
      </c>
    </row>
    <row r="91" spans="7:8" x14ac:dyDescent="0.25">
      <c r="G91">
        <v>88</v>
      </c>
      <c r="H91" s="5">
        <f t="shared" si="1"/>
        <v>4.556066442297153E-3</v>
      </c>
    </row>
    <row r="92" spans="7:8" x14ac:dyDescent="0.25">
      <c r="G92">
        <v>89</v>
      </c>
      <c r="H92" s="5">
        <f t="shared" si="1"/>
        <v>3.9617969063453504E-3</v>
      </c>
    </row>
    <row r="93" spans="7:8" x14ac:dyDescent="0.25">
      <c r="G93">
        <v>90</v>
      </c>
      <c r="H93" s="5">
        <f t="shared" si="1"/>
        <v>3.4450407881263913E-3</v>
      </c>
    </row>
    <row r="94" spans="7:8" x14ac:dyDescent="0.25">
      <c r="G94">
        <v>91</v>
      </c>
      <c r="H94" s="5">
        <f t="shared" si="1"/>
        <v>2.9956876418490365E-3</v>
      </c>
    </row>
    <row r="95" spans="7:8" x14ac:dyDescent="0.25">
      <c r="G95">
        <v>92</v>
      </c>
      <c r="H95" s="5">
        <f t="shared" si="1"/>
        <v>2.6049457755209018E-3</v>
      </c>
    </row>
    <row r="96" spans="7:8" x14ac:dyDescent="0.25">
      <c r="G96">
        <v>93</v>
      </c>
      <c r="H96" s="5">
        <f t="shared" si="1"/>
        <v>2.2651702395833926E-3</v>
      </c>
    </row>
    <row r="97" spans="7:8" x14ac:dyDescent="0.25">
      <c r="G97">
        <v>94</v>
      </c>
      <c r="H97" s="5">
        <f t="shared" si="1"/>
        <v>1.9697132518116454E-3</v>
      </c>
    </row>
    <row r="98" spans="7:8" x14ac:dyDescent="0.25">
      <c r="G98">
        <v>95</v>
      </c>
      <c r="H98" s="5">
        <f t="shared" si="1"/>
        <v>1.7127941320101273E-3</v>
      </c>
    </row>
    <row r="99" spans="7:8" x14ac:dyDescent="0.25">
      <c r="G99">
        <v>96</v>
      </c>
      <c r="H99" s="5">
        <f t="shared" si="1"/>
        <v>1.489386201747937E-3</v>
      </c>
    </row>
    <row r="100" spans="7:8" x14ac:dyDescent="0.25">
      <c r="G100">
        <v>97</v>
      </c>
      <c r="H100" s="5">
        <f t="shared" si="1"/>
        <v>1.295118436302554E-3</v>
      </c>
    </row>
    <row r="101" spans="7:8" x14ac:dyDescent="0.25">
      <c r="G101">
        <v>98</v>
      </c>
      <c r="H101" s="5">
        <f t="shared" si="1"/>
        <v>1.1261899446109165E-3</v>
      </c>
    </row>
    <row r="102" spans="7:8" x14ac:dyDescent="0.25">
      <c r="G102">
        <v>99</v>
      </c>
      <c r="H102" s="5">
        <f t="shared" si="1"/>
        <v>9.7929560400949306E-4</v>
      </c>
    </row>
    <row r="103" spans="7:8" x14ac:dyDescent="0.25">
      <c r="G103">
        <v>100</v>
      </c>
      <c r="H103" s="5">
        <f t="shared" si="1"/>
        <v>8.5156139479086333E-4</v>
      </c>
    </row>
    <row r="104" spans="7:8" x14ac:dyDescent="0.25">
      <c r="G104">
        <v>101</v>
      </c>
      <c r="H104" s="5">
        <f t="shared" si="1"/>
        <v>7.4048816938335942E-4</v>
      </c>
    </row>
    <row r="105" spans="7:8" x14ac:dyDescent="0.25">
      <c r="G105">
        <v>102</v>
      </c>
      <c r="H105" s="5">
        <f t="shared" si="1"/>
        <v>6.4390275598552994E-4</v>
      </c>
    </row>
    <row r="106" spans="7:8" x14ac:dyDescent="0.25">
      <c r="G106">
        <v>103</v>
      </c>
      <c r="H106" s="5">
        <f t="shared" si="1"/>
        <v>5.5991543998741762E-4</v>
      </c>
    </row>
    <row r="107" spans="7:8" x14ac:dyDescent="0.25">
      <c r="G107">
        <v>104</v>
      </c>
      <c r="H107" s="5">
        <f t="shared" si="1"/>
        <v>4.8688299129340652E-4</v>
      </c>
    </row>
    <row r="108" spans="7:8" x14ac:dyDescent="0.25">
      <c r="G108">
        <v>105</v>
      </c>
      <c r="H108" s="5">
        <f t="shared" si="1"/>
        <v>4.2337651416817965E-4</v>
      </c>
    </row>
    <row r="109" spans="7:8" x14ac:dyDescent="0.25">
      <c r="G109">
        <v>106</v>
      </c>
      <c r="H109" s="5">
        <f t="shared" si="1"/>
        <v>3.6815349058102586E-4</v>
      </c>
    </row>
    <row r="110" spans="7:8" x14ac:dyDescent="0.25">
      <c r="G110">
        <v>107</v>
      </c>
      <c r="H110" s="5">
        <f t="shared" si="1"/>
        <v>3.2013347007045728E-4</v>
      </c>
    </row>
    <row r="111" spans="7:8" x14ac:dyDescent="0.25">
      <c r="G111">
        <v>108</v>
      </c>
      <c r="H111" s="5">
        <f t="shared" si="1"/>
        <v>2.7837693049604983E-4</v>
      </c>
    </row>
    <row r="112" spans="7:8" x14ac:dyDescent="0.25">
      <c r="G112">
        <v>109</v>
      </c>
      <c r="H112" s="5">
        <f t="shared" si="1"/>
        <v>2.420668960835216E-4</v>
      </c>
    </row>
    <row r="113" spans="7:8" x14ac:dyDescent="0.25">
      <c r="G113">
        <v>110</v>
      </c>
      <c r="H113" s="5">
        <f t="shared" si="1"/>
        <v>2.1049295311610571E-4</v>
      </c>
    </row>
    <row r="114" spans="7:8" x14ac:dyDescent="0.25">
      <c r="G114">
        <v>111</v>
      </c>
      <c r="H114" s="5">
        <f t="shared" si="1"/>
        <v>1.8303735053574417E-4</v>
      </c>
    </row>
    <row r="115" spans="7:8" x14ac:dyDescent="0.25">
      <c r="G115">
        <v>112</v>
      </c>
      <c r="H115" s="5">
        <f t="shared" si="1"/>
        <v>1.5916291350934279E-4</v>
      </c>
    </row>
    <row r="116" spans="7:8" x14ac:dyDescent="0.25">
      <c r="G116">
        <v>113</v>
      </c>
      <c r="H116" s="5">
        <f t="shared" si="1"/>
        <v>1.3840253348638504E-4</v>
      </c>
    </row>
    <row r="117" spans="7:8" x14ac:dyDescent="0.25">
      <c r="G117">
        <v>114</v>
      </c>
      <c r="H117" s="5">
        <f t="shared" si="1"/>
        <v>1.203500291185957E-4</v>
      </c>
    </row>
    <row r="118" spans="7:8" x14ac:dyDescent="0.25">
      <c r="G118">
        <v>115</v>
      </c>
      <c r="H118" s="5">
        <f t="shared" si="1"/>
        <v>1.0465219923356147E-4</v>
      </c>
    </row>
    <row r="119" spans="7:8" x14ac:dyDescent="0.25">
      <c r="G119">
        <v>116</v>
      </c>
      <c r="H119" s="5">
        <f t="shared" si="1"/>
        <v>9.1001912377009994E-5</v>
      </c>
    </row>
    <row r="120" spans="7:8" x14ac:dyDescent="0.25">
      <c r="G120">
        <v>117</v>
      </c>
      <c r="H120" s="5">
        <f t="shared" si="1"/>
        <v>7.9132097719139137E-5</v>
      </c>
    </row>
    <row r="121" spans="7:8" x14ac:dyDescent="0.25">
      <c r="G121">
        <v>118</v>
      </c>
      <c r="H121" s="5">
        <f t="shared" si="1"/>
        <v>6.8810519755773157E-5</v>
      </c>
    </row>
    <row r="122" spans="7:8" x14ac:dyDescent="0.25">
      <c r="G122">
        <v>119</v>
      </c>
      <c r="H122" s="5">
        <f t="shared" si="1"/>
        <v>5.9835234570237541E-5</v>
      </c>
    </row>
    <row r="123" spans="7:8" x14ac:dyDescent="0.25">
      <c r="G123">
        <v>120</v>
      </c>
      <c r="H123" s="5">
        <f t="shared" si="1"/>
        <v>5.2030638756728298E-5</v>
      </c>
    </row>
    <row r="124" spans="7:8" x14ac:dyDescent="0.25">
      <c r="G124">
        <v>121</v>
      </c>
      <c r="H124" s="5">
        <f t="shared" si="1"/>
        <v>4.5244033701502874E-5</v>
      </c>
    </row>
    <row r="125" spans="7:8" x14ac:dyDescent="0.25">
      <c r="G125">
        <v>122</v>
      </c>
      <c r="H125" s="5">
        <f t="shared" si="1"/>
        <v>3.9342638001306845E-5</v>
      </c>
    </row>
    <row r="126" spans="7:8" x14ac:dyDescent="0.25">
      <c r="G126">
        <v>123</v>
      </c>
      <c r="H126" s="5">
        <f t="shared" si="1"/>
        <v>3.4210989566353786E-5</v>
      </c>
    </row>
    <row r="127" spans="7:8" x14ac:dyDescent="0.25">
      <c r="G127">
        <v>124</v>
      </c>
      <c r="H127" s="5">
        <f t="shared" si="1"/>
        <v>2.9748686579438079E-5</v>
      </c>
    </row>
    <row r="128" spans="7:8" x14ac:dyDescent="0.25">
      <c r="G128">
        <v>125</v>
      </c>
      <c r="H128" s="5">
        <f t="shared" si="1"/>
        <v>2.586842311255485E-5</v>
      </c>
    </row>
    <row r="129" spans="7:8" x14ac:dyDescent="0.25">
      <c r="G129">
        <v>126</v>
      </c>
      <c r="H129" s="5">
        <f t="shared" si="1"/>
        <v>2.2494280967439E-5</v>
      </c>
    </row>
    <row r="130" spans="7:8" x14ac:dyDescent="0.25">
      <c r="G130">
        <v>127</v>
      </c>
      <c r="H130" s="5">
        <f t="shared" si="1"/>
        <v>1.9560244319512178E-5</v>
      </c>
    </row>
    <row r="131" spans="7:8" x14ac:dyDescent="0.25">
      <c r="G131">
        <v>128</v>
      </c>
      <c r="H131" s="5">
        <f t="shared" si="1"/>
        <v>1.7008908103923639E-5</v>
      </c>
    </row>
    <row r="132" spans="7:8" x14ac:dyDescent="0.25">
      <c r="G132">
        <v>129</v>
      </c>
      <c r="H132" s="5">
        <f t="shared" si="1"/>
        <v>1.4790354872977078E-5</v>
      </c>
    </row>
    <row r="133" spans="7:8" x14ac:dyDescent="0.25">
      <c r="G133">
        <v>130</v>
      </c>
      <c r="H133" s="5">
        <f t="shared" ref="H133:H196" si="2">$E$4/((1+$E$5)^G133)</f>
        <v>1.2861178150414852E-5</v>
      </c>
    </row>
    <row r="134" spans="7:8" x14ac:dyDescent="0.25">
      <c r="G134">
        <v>131</v>
      </c>
      <c r="H134" s="5">
        <f t="shared" si="2"/>
        <v>1.1183633174273786E-5</v>
      </c>
    </row>
    <row r="135" spans="7:8" x14ac:dyDescent="0.25">
      <c r="G135">
        <v>132</v>
      </c>
      <c r="H135" s="5">
        <f t="shared" si="2"/>
        <v>9.7248984124119871E-6</v>
      </c>
    </row>
    <row r="136" spans="7:8" x14ac:dyDescent="0.25">
      <c r="G136">
        <v>133</v>
      </c>
      <c r="H136" s="5">
        <f t="shared" si="2"/>
        <v>8.4564334020973799E-6</v>
      </c>
    </row>
    <row r="137" spans="7:8" x14ac:dyDescent="0.25">
      <c r="G137">
        <v>134</v>
      </c>
      <c r="H137" s="5">
        <f t="shared" si="2"/>
        <v>7.3534203496498968E-6</v>
      </c>
    </row>
    <row r="138" spans="7:8" x14ac:dyDescent="0.25">
      <c r="G138">
        <v>135</v>
      </c>
      <c r="H138" s="5">
        <f t="shared" si="2"/>
        <v>6.3942785649129555E-6</v>
      </c>
    </row>
    <row r="139" spans="7:8" x14ac:dyDescent="0.25">
      <c r="G139">
        <v>136</v>
      </c>
      <c r="H139" s="5">
        <f t="shared" si="2"/>
        <v>5.5602422303590918E-6</v>
      </c>
    </row>
    <row r="140" spans="7:8" x14ac:dyDescent="0.25">
      <c r="G140">
        <v>137</v>
      </c>
      <c r="H140" s="5">
        <f t="shared" si="2"/>
        <v>4.8349932437905151E-6</v>
      </c>
    </row>
    <row r="141" spans="7:8" x14ac:dyDescent="0.25">
      <c r="G141">
        <v>138</v>
      </c>
      <c r="H141" s="5">
        <f t="shared" si="2"/>
        <v>4.204341951122187E-6</v>
      </c>
    </row>
    <row r="142" spans="7:8" x14ac:dyDescent="0.25">
      <c r="G142">
        <v>139</v>
      </c>
      <c r="H142" s="5">
        <f t="shared" si="2"/>
        <v>3.6559495227149461E-6</v>
      </c>
    </row>
    <row r="143" spans="7:8" x14ac:dyDescent="0.25">
      <c r="G143">
        <v>140</v>
      </c>
      <c r="H143" s="5">
        <f t="shared" si="2"/>
        <v>3.1790865414912579E-6</v>
      </c>
    </row>
    <row r="144" spans="7:8" x14ac:dyDescent="0.25">
      <c r="G144">
        <v>141</v>
      </c>
      <c r="H144" s="5">
        <f t="shared" si="2"/>
        <v>2.7644230795576155E-6</v>
      </c>
    </row>
    <row r="145" spans="7:8" x14ac:dyDescent="0.25">
      <c r="G145">
        <v>142</v>
      </c>
      <c r="H145" s="5">
        <f t="shared" si="2"/>
        <v>2.403846156137057E-6</v>
      </c>
    </row>
    <row r="146" spans="7:8" x14ac:dyDescent="0.25">
      <c r="G146">
        <v>143</v>
      </c>
      <c r="H146" s="5">
        <f t="shared" si="2"/>
        <v>2.0903010053365718E-6</v>
      </c>
    </row>
    <row r="147" spans="7:8" x14ac:dyDescent="0.25">
      <c r="G147">
        <v>144</v>
      </c>
      <c r="H147" s="5">
        <f t="shared" si="2"/>
        <v>1.8176530481187582E-6</v>
      </c>
    </row>
    <row r="148" spans="7:8" x14ac:dyDescent="0.25">
      <c r="G148">
        <v>145</v>
      </c>
      <c r="H148" s="5">
        <f t="shared" si="2"/>
        <v>1.5805678679293552E-6</v>
      </c>
    </row>
    <row r="149" spans="7:8" x14ac:dyDescent="0.25">
      <c r="G149">
        <v>146</v>
      </c>
      <c r="H149" s="5">
        <f t="shared" si="2"/>
        <v>1.3744068416777005E-6</v>
      </c>
    </row>
    <row r="150" spans="7:8" x14ac:dyDescent="0.25">
      <c r="G150">
        <v>147</v>
      </c>
      <c r="H150" s="5">
        <f t="shared" si="2"/>
        <v>1.1951363840675655E-6</v>
      </c>
    </row>
    <row r="151" spans="7:8" x14ac:dyDescent="0.25">
      <c r="G151">
        <v>148</v>
      </c>
      <c r="H151" s="5">
        <f t="shared" si="2"/>
        <v>1.0392490296239702E-6</v>
      </c>
    </row>
    <row r="152" spans="7:8" x14ac:dyDescent="0.25">
      <c r="G152">
        <v>149</v>
      </c>
      <c r="H152" s="5">
        <f t="shared" si="2"/>
        <v>9.0369480836866965E-7</v>
      </c>
    </row>
    <row r="153" spans="7:8" x14ac:dyDescent="0.25">
      <c r="G153">
        <v>150</v>
      </c>
      <c r="H153" s="5">
        <f t="shared" si="2"/>
        <v>7.8582157249449536E-7</v>
      </c>
    </row>
    <row r="154" spans="7:8" x14ac:dyDescent="0.25">
      <c r="G154">
        <v>151</v>
      </c>
      <c r="H154" s="5">
        <f t="shared" si="2"/>
        <v>6.8332310651695273E-7</v>
      </c>
    </row>
    <row r="155" spans="7:8" x14ac:dyDescent="0.25">
      <c r="G155">
        <v>152</v>
      </c>
      <c r="H155" s="5">
        <f t="shared" si="2"/>
        <v>5.9419400566691544E-7</v>
      </c>
    </row>
    <row r="156" spans="7:8" x14ac:dyDescent="0.25">
      <c r="G156">
        <v>153</v>
      </c>
      <c r="H156" s="5">
        <f t="shared" si="2"/>
        <v>5.1669043971036133E-7</v>
      </c>
    </row>
    <row r="157" spans="7:8" x14ac:dyDescent="0.25">
      <c r="G157">
        <v>154</v>
      </c>
      <c r="H157" s="5">
        <f t="shared" si="2"/>
        <v>4.4929603453074893E-7</v>
      </c>
    </row>
    <row r="158" spans="7:8" x14ac:dyDescent="0.25">
      <c r="G158">
        <v>155</v>
      </c>
      <c r="H158" s="5">
        <f t="shared" si="2"/>
        <v>3.9069220393978174E-7</v>
      </c>
    </row>
    <row r="159" spans="7:8" x14ac:dyDescent="0.25">
      <c r="G159">
        <v>156</v>
      </c>
      <c r="H159" s="5">
        <f t="shared" si="2"/>
        <v>3.3973235125198419E-7</v>
      </c>
    </row>
    <row r="160" spans="7:8" x14ac:dyDescent="0.25">
      <c r="G160">
        <v>157</v>
      </c>
      <c r="H160" s="5">
        <f t="shared" si="2"/>
        <v>2.9541943587129059E-7</v>
      </c>
    </row>
    <row r="161" spans="7:8" x14ac:dyDescent="0.25">
      <c r="G161">
        <v>158</v>
      </c>
      <c r="H161" s="5">
        <f t="shared" si="2"/>
        <v>2.568864659750353E-7</v>
      </c>
    </row>
    <row r="162" spans="7:8" x14ac:dyDescent="0.25">
      <c r="G162">
        <v>159</v>
      </c>
      <c r="H162" s="5">
        <f t="shared" si="2"/>
        <v>2.2337953563046551E-7</v>
      </c>
    </row>
    <row r="163" spans="7:8" x14ac:dyDescent="0.25">
      <c r="G163">
        <v>160</v>
      </c>
      <c r="H163" s="5">
        <f t="shared" si="2"/>
        <v>1.942430744612744E-7</v>
      </c>
    </row>
    <row r="164" spans="7:8" x14ac:dyDescent="0.25">
      <c r="G164">
        <v>161</v>
      </c>
      <c r="H164" s="5">
        <f t="shared" si="2"/>
        <v>1.6890702127067344E-7</v>
      </c>
    </row>
    <row r="165" spans="7:8" x14ac:dyDescent="0.25">
      <c r="G165">
        <v>162</v>
      </c>
      <c r="H165" s="5">
        <f t="shared" si="2"/>
        <v>1.4687567067015081E-7</v>
      </c>
    </row>
    <row r="166" spans="7:8" x14ac:dyDescent="0.25">
      <c r="G166">
        <v>163</v>
      </c>
      <c r="H166" s="5">
        <f t="shared" si="2"/>
        <v>1.2771797449578336E-7</v>
      </c>
    </row>
    <row r="167" spans="7:8" x14ac:dyDescent="0.25">
      <c r="G167">
        <v>164</v>
      </c>
      <c r="H167" s="5">
        <f t="shared" si="2"/>
        <v>1.1105910825720289E-7</v>
      </c>
    </row>
    <row r="168" spans="7:8" x14ac:dyDescent="0.25">
      <c r="G168">
        <v>165</v>
      </c>
      <c r="H168" s="5">
        <f t="shared" si="2"/>
        <v>9.657313761495903E-8</v>
      </c>
    </row>
    <row r="169" spans="7:8" x14ac:dyDescent="0.25">
      <c r="G169">
        <v>166</v>
      </c>
      <c r="H169" s="5">
        <f t="shared" si="2"/>
        <v>8.3976641404312218E-8</v>
      </c>
    </row>
    <row r="170" spans="7:8" x14ac:dyDescent="0.25">
      <c r="G170">
        <v>167</v>
      </c>
      <c r="H170" s="5">
        <f t="shared" si="2"/>
        <v>7.3023166438532381E-8</v>
      </c>
    </row>
    <row r="171" spans="7:8" x14ac:dyDescent="0.25">
      <c r="G171">
        <v>168</v>
      </c>
      <c r="H171" s="5">
        <f t="shared" si="2"/>
        <v>6.3498405598723813E-8</v>
      </c>
    </row>
    <row r="172" spans="7:8" x14ac:dyDescent="0.25">
      <c r="G172">
        <v>169</v>
      </c>
      <c r="H172" s="5">
        <f t="shared" si="2"/>
        <v>5.5216004868455493E-8</v>
      </c>
    </row>
    <row r="173" spans="7:8" x14ac:dyDescent="0.25">
      <c r="G173">
        <v>170</v>
      </c>
      <c r="H173" s="5">
        <f t="shared" si="2"/>
        <v>4.8013917276917827E-8</v>
      </c>
    </row>
    <row r="174" spans="7:8" x14ac:dyDescent="0.25">
      <c r="G174">
        <v>171</v>
      </c>
      <c r="H174" s="5">
        <f t="shared" si="2"/>
        <v>4.1751232414711152E-8</v>
      </c>
    </row>
    <row r="175" spans="7:8" x14ac:dyDescent="0.25">
      <c r="G175">
        <v>172</v>
      </c>
      <c r="H175" s="5">
        <f t="shared" si="2"/>
        <v>3.6305419491053181E-8</v>
      </c>
    </row>
    <row r="176" spans="7:8" x14ac:dyDescent="0.25">
      <c r="G176">
        <v>173</v>
      </c>
      <c r="H176" s="5">
        <f t="shared" si="2"/>
        <v>3.1569929992220163E-8</v>
      </c>
    </row>
    <row r="177" spans="7:8" x14ac:dyDescent="0.25">
      <c r="G177">
        <v>174</v>
      </c>
      <c r="H177" s="5">
        <f t="shared" si="2"/>
        <v>2.7452113036713183E-8</v>
      </c>
    </row>
    <row r="178" spans="7:8" x14ac:dyDescent="0.25">
      <c r="G178">
        <v>175</v>
      </c>
      <c r="H178" s="5">
        <f t="shared" si="2"/>
        <v>2.3871402640620165E-8</v>
      </c>
    </row>
    <row r="179" spans="7:8" x14ac:dyDescent="0.25">
      <c r="G179">
        <v>176</v>
      </c>
      <c r="H179" s="5">
        <f t="shared" si="2"/>
        <v>2.0757741426626236E-8</v>
      </c>
    </row>
    <row r="180" spans="7:8" x14ac:dyDescent="0.25">
      <c r="G180">
        <v>177</v>
      </c>
      <c r="H180" s="5">
        <f t="shared" si="2"/>
        <v>1.8050209936196724E-8</v>
      </c>
    </row>
    <row r="181" spans="7:8" x14ac:dyDescent="0.25">
      <c r="G181">
        <v>178</v>
      </c>
      <c r="H181" s="5">
        <f t="shared" si="2"/>
        <v>1.5695834727127589E-8</v>
      </c>
    </row>
    <row r="182" spans="7:8" x14ac:dyDescent="0.25">
      <c r="G182">
        <v>179</v>
      </c>
      <c r="H182" s="5">
        <f t="shared" si="2"/>
        <v>1.3648551936632687E-8</v>
      </c>
    </row>
    <row r="183" spans="7:8" x14ac:dyDescent="0.25">
      <c r="G183">
        <v>180</v>
      </c>
      <c r="H183" s="5">
        <f t="shared" si="2"/>
        <v>1.1868306031854511E-8</v>
      </c>
    </row>
    <row r="184" spans="7:8" x14ac:dyDescent="0.25">
      <c r="G184">
        <v>181</v>
      </c>
      <c r="H184" s="5">
        <f t="shared" si="2"/>
        <v>1.0320266114656098E-8</v>
      </c>
    </row>
    <row r="185" spans="7:8" x14ac:dyDescent="0.25">
      <c r="G185">
        <v>182</v>
      </c>
      <c r="H185" s="5">
        <f t="shared" si="2"/>
        <v>8.974144447527043E-9</v>
      </c>
    </row>
    <row r="186" spans="7:8" x14ac:dyDescent="0.25">
      <c r="G186">
        <v>183</v>
      </c>
      <c r="H186" s="5">
        <f t="shared" si="2"/>
        <v>7.8036038674148206E-9</v>
      </c>
    </row>
    <row r="187" spans="7:8" x14ac:dyDescent="0.25">
      <c r="G187">
        <v>184</v>
      </c>
      <c r="H187" s="5">
        <f t="shared" si="2"/>
        <v>6.7857424934041926E-9</v>
      </c>
    </row>
    <row r="188" spans="7:8" x14ac:dyDescent="0.25">
      <c r="G188">
        <v>185</v>
      </c>
      <c r="H188" s="5">
        <f t="shared" si="2"/>
        <v>5.9006456464384289E-9</v>
      </c>
    </row>
    <row r="189" spans="7:8" x14ac:dyDescent="0.25">
      <c r="G189">
        <v>186</v>
      </c>
      <c r="H189" s="5">
        <f t="shared" si="2"/>
        <v>5.1309962142942859E-9</v>
      </c>
    </row>
    <row r="190" spans="7:8" x14ac:dyDescent="0.25">
      <c r="G190">
        <v>187</v>
      </c>
      <c r="H190" s="5">
        <f t="shared" si="2"/>
        <v>4.4617358385167709E-9</v>
      </c>
    </row>
    <row r="191" spans="7:8" x14ac:dyDescent="0.25">
      <c r="G191">
        <v>188</v>
      </c>
      <c r="H191" s="5">
        <f t="shared" si="2"/>
        <v>3.8797702943624095E-9</v>
      </c>
    </row>
    <row r="192" spans="7:8" x14ac:dyDescent="0.25">
      <c r="G192">
        <v>189</v>
      </c>
      <c r="H192" s="5">
        <f t="shared" si="2"/>
        <v>3.3737132994455741E-9</v>
      </c>
    </row>
    <row r="193" spans="7:8" x14ac:dyDescent="0.25">
      <c r="G193">
        <v>190</v>
      </c>
      <c r="H193" s="5">
        <f t="shared" si="2"/>
        <v>2.9336637386483249E-9</v>
      </c>
    </row>
    <row r="194" spans="7:8" x14ac:dyDescent="0.25">
      <c r="G194">
        <v>191</v>
      </c>
      <c r="H194" s="5">
        <f t="shared" si="2"/>
        <v>2.5510119466507181E-9</v>
      </c>
    </row>
    <row r="195" spans="7:8" x14ac:dyDescent="0.25">
      <c r="G195">
        <v>192</v>
      </c>
      <c r="H195" s="5">
        <f t="shared" si="2"/>
        <v>2.2182712579571466E-9</v>
      </c>
    </row>
    <row r="196" spans="7:8" x14ac:dyDescent="0.25">
      <c r="G196">
        <v>193</v>
      </c>
      <c r="H196" s="5">
        <f t="shared" si="2"/>
        <v>1.9289315286583882E-9</v>
      </c>
    </row>
    <row r="197" spans="7:8" x14ac:dyDescent="0.25">
      <c r="G197">
        <v>194</v>
      </c>
      <c r="H197" s="5">
        <f t="shared" ref="H197:H260" si="3">$E$4/((1+$E$5)^G197)</f>
        <v>1.6773317640507728E-9</v>
      </c>
    </row>
    <row r="198" spans="7:8" x14ac:dyDescent="0.25">
      <c r="G198">
        <v>195</v>
      </c>
      <c r="H198" s="5">
        <f t="shared" si="3"/>
        <v>1.4585493600441507E-9</v>
      </c>
    </row>
    <row r="199" spans="7:8" x14ac:dyDescent="0.25">
      <c r="G199">
        <v>196</v>
      </c>
      <c r="H199" s="5">
        <f t="shared" si="3"/>
        <v>1.2683037913427397E-9</v>
      </c>
    </row>
    <row r="200" spans="7:8" x14ac:dyDescent="0.25">
      <c r="G200">
        <v>197</v>
      </c>
      <c r="H200" s="5">
        <f t="shared" si="3"/>
        <v>1.102872862037165E-9</v>
      </c>
    </row>
    <row r="201" spans="7:8" x14ac:dyDescent="0.25">
      <c r="G201">
        <v>198</v>
      </c>
      <c r="H201" s="5">
        <f t="shared" si="3"/>
        <v>9.5901988003231748E-10</v>
      </c>
    </row>
    <row r="202" spans="7:8" x14ac:dyDescent="0.25">
      <c r="G202">
        <v>199</v>
      </c>
      <c r="H202" s="5">
        <f t="shared" si="3"/>
        <v>8.3393033046288485E-10</v>
      </c>
    </row>
    <row r="203" spans="7:8" x14ac:dyDescent="0.25">
      <c r="G203">
        <v>200</v>
      </c>
      <c r="H203" s="5">
        <f t="shared" si="3"/>
        <v>7.2515680909816072E-10</v>
      </c>
    </row>
    <row r="204" spans="7:8" x14ac:dyDescent="0.25">
      <c r="G204">
        <v>201</v>
      </c>
      <c r="H204" s="5">
        <f t="shared" si="3"/>
        <v>6.3057113834622683E-10</v>
      </c>
    </row>
    <row r="205" spans="7:8" x14ac:dyDescent="0.25">
      <c r="G205">
        <v>202</v>
      </c>
      <c r="H205" s="5">
        <f t="shared" si="3"/>
        <v>5.4832272899671903E-10</v>
      </c>
    </row>
    <row r="206" spans="7:8" x14ac:dyDescent="0.25">
      <c r="G206">
        <v>203</v>
      </c>
      <c r="H206" s="5">
        <f t="shared" si="3"/>
        <v>4.7680237304062521E-10</v>
      </c>
    </row>
    <row r="207" spans="7:8" x14ac:dyDescent="0.25">
      <c r="G207">
        <v>204</v>
      </c>
      <c r="H207" s="5">
        <f t="shared" si="3"/>
        <v>4.1461075916576121E-10</v>
      </c>
    </row>
    <row r="208" spans="7:8" x14ac:dyDescent="0.25">
      <c r="G208">
        <v>205</v>
      </c>
      <c r="H208" s="5">
        <f t="shared" si="3"/>
        <v>3.6053109492674883E-10</v>
      </c>
    </row>
    <row r="209" spans="7:8" x14ac:dyDescent="0.25">
      <c r="G209">
        <v>206</v>
      </c>
      <c r="H209" s="5">
        <f t="shared" si="3"/>
        <v>3.1350529993630336E-10</v>
      </c>
    </row>
    <row r="210" spans="7:8" x14ac:dyDescent="0.25">
      <c r="G210">
        <v>207</v>
      </c>
      <c r="H210" s="5">
        <f t="shared" si="3"/>
        <v>2.7261330429243776E-10</v>
      </c>
    </row>
    <row r="211" spans="7:8" x14ac:dyDescent="0.25">
      <c r="G211">
        <v>208</v>
      </c>
      <c r="H211" s="5">
        <f t="shared" si="3"/>
        <v>2.3705504721081545E-10</v>
      </c>
    </row>
    <row r="212" spans="7:8" x14ac:dyDescent="0.25">
      <c r="G212">
        <v>209</v>
      </c>
      <c r="H212" s="5">
        <f t="shared" si="3"/>
        <v>2.0613482366157871E-10</v>
      </c>
    </row>
    <row r="213" spans="7:8" x14ac:dyDescent="0.25">
      <c r="G213">
        <v>210</v>
      </c>
      <c r="H213" s="5">
        <f t="shared" si="3"/>
        <v>1.7924767274919891E-10</v>
      </c>
    </row>
    <row r="214" spans="7:8" x14ac:dyDescent="0.25">
      <c r="G214">
        <v>211</v>
      </c>
      <c r="H214" s="5">
        <f t="shared" si="3"/>
        <v>1.5586754152104251E-10</v>
      </c>
    </row>
    <row r="215" spans="7:8" x14ac:dyDescent="0.25">
      <c r="G215">
        <v>212</v>
      </c>
      <c r="H215" s="5">
        <f t="shared" si="3"/>
        <v>1.3553699262699352E-10</v>
      </c>
    </row>
    <row r="216" spans="7:8" x14ac:dyDescent="0.25">
      <c r="G216">
        <v>213</v>
      </c>
      <c r="H216" s="5">
        <f t="shared" si="3"/>
        <v>1.1785825445825522E-10</v>
      </c>
    </row>
    <row r="217" spans="7:8" x14ac:dyDescent="0.25">
      <c r="G217">
        <v>214</v>
      </c>
      <c r="H217" s="5">
        <f t="shared" si="3"/>
        <v>1.0248543865935236E-10</v>
      </c>
    </row>
    <row r="218" spans="7:8" x14ac:dyDescent="0.25">
      <c r="G218">
        <v>215</v>
      </c>
      <c r="H218" s="5">
        <f t="shared" si="3"/>
        <v>8.911777274726295E-11</v>
      </c>
    </row>
    <row r="219" spans="7:8" x14ac:dyDescent="0.25">
      <c r="G219">
        <v>216</v>
      </c>
      <c r="H219" s="5">
        <f t="shared" si="3"/>
        <v>7.7493715432402579E-11</v>
      </c>
    </row>
    <row r="220" spans="7:8" x14ac:dyDescent="0.25">
      <c r="G220">
        <v>217</v>
      </c>
      <c r="H220" s="5">
        <f t="shared" si="3"/>
        <v>6.7385839506437034E-11</v>
      </c>
    </row>
    <row r="221" spans="7:8" x14ac:dyDescent="0.25">
      <c r="G221">
        <v>218</v>
      </c>
      <c r="H221" s="5">
        <f t="shared" si="3"/>
        <v>5.859638217951046E-11</v>
      </c>
    </row>
    <row r="222" spans="7:8" x14ac:dyDescent="0.25">
      <c r="G222">
        <v>219</v>
      </c>
      <c r="H222" s="5">
        <f t="shared" si="3"/>
        <v>5.095337580826997E-11</v>
      </c>
    </row>
    <row r="223" spans="7:8" x14ac:dyDescent="0.25">
      <c r="G223">
        <v>220</v>
      </c>
      <c r="H223" s="5">
        <f t="shared" si="3"/>
        <v>4.4307283311539117E-11</v>
      </c>
    </row>
    <row r="224" spans="7:8" x14ac:dyDescent="0.25">
      <c r="G224">
        <v>221</v>
      </c>
      <c r="H224" s="5">
        <f t="shared" si="3"/>
        <v>3.852807244481662E-11</v>
      </c>
    </row>
    <row r="225" spans="7:8" x14ac:dyDescent="0.25">
      <c r="G225">
        <v>222</v>
      </c>
      <c r="H225" s="5">
        <f t="shared" si="3"/>
        <v>3.3502671691144885E-11</v>
      </c>
    </row>
    <row r="226" spans="7:8" x14ac:dyDescent="0.25">
      <c r="G226">
        <v>223</v>
      </c>
      <c r="H226" s="5">
        <f t="shared" si="3"/>
        <v>2.9132757992299908E-11</v>
      </c>
    </row>
    <row r="227" spans="7:8" x14ac:dyDescent="0.25">
      <c r="G227">
        <v>224</v>
      </c>
      <c r="H227" s="5">
        <f t="shared" si="3"/>
        <v>2.5332833036782536E-11</v>
      </c>
    </row>
    <row r="228" spans="7:8" x14ac:dyDescent="0.25">
      <c r="G228">
        <v>225</v>
      </c>
      <c r="H228" s="5">
        <f t="shared" si="3"/>
        <v>2.2028550466767422E-11</v>
      </c>
    </row>
    <row r="229" spans="7:8" x14ac:dyDescent="0.25">
      <c r="G229">
        <v>226</v>
      </c>
      <c r="H229" s="5">
        <f t="shared" si="3"/>
        <v>1.9155261275449935E-11</v>
      </c>
    </row>
    <row r="230" spans="7:8" x14ac:dyDescent="0.25">
      <c r="G230">
        <v>227</v>
      </c>
      <c r="H230" s="5">
        <f t="shared" si="3"/>
        <v>1.665674893517386E-11</v>
      </c>
    </row>
    <row r="231" spans="7:8" x14ac:dyDescent="0.25">
      <c r="G231">
        <v>228</v>
      </c>
      <c r="H231" s="5">
        <f t="shared" si="3"/>
        <v>1.4484129508846833E-11</v>
      </c>
    </row>
    <row r="232" spans="7:8" x14ac:dyDescent="0.25">
      <c r="G232">
        <v>229</v>
      </c>
      <c r="H232" s="5">
        <f t="shared" si="3"/>
        <v>1.2594895225084202E-11</v>
      </c>
    </row>
    <row r="233" spans="7:8" x14ac:dyDescent="0.25">
      <c r="G233">
        <v>230</v>
      </c>
      <c r="H233" s="5">
        <f t="shared" si="3"/>
        <v>1.0952082804421046E-11</v>
      </c>
    </row>
    <row r="234" spans="7:8" x14ac:dyDescent="0.25">
      <c r="G234">
        <v>231</v>
      </c>
      <c r="H234" s="5">
        <f t="shared" si="3"/>
        <v>9.5235502647139573E-12</v>
      </c>
    </row>
    <row r="235" spans="7:8" x14ac:dyDescent="0.25">
      <c r="G235">
        <v>232</v>
      </c>
      <c r="H235" s="5">
        <f t="shared" si="3"/>
        <v>8.2813480562730055E-12</v>
      </c>
    </row>
    <row r="236" spans="7:8" x14ac:dyDescent="0.25">
      <c r="G236">
        <v>233</v>
      </c>
      <c r="H236" s="5">
        <f t="shared" si="3"/>
        <v>7.2011722228460917E-12</v>
      </c>
    </row>
    <row r="237" spans="7:8" x14ac:dyDescent="0.25">
      <c r="G237">
        <v>234</v>
      </c>
      <c r="H237" s="5">
        <f t="shared" si="3"/>
        <v>6.261888889431385E-12</v>
      </c>
    </row>
    <row r="238" spans="7:8" x14ac:dyDescent="0.25">
      <c r="G238">
        <v>235</v>
      </c>
      <c r="H238" s="5">
        <f t="shared" si="3"/>
        <v>5.4451207734185968E-12</v>
      </c>
    </row>
    <row r="239" spans="7:8" x14ac:dyDescent="0.25">
      <c r="G239">
        <v>236</v>
      </c>
      <c r="H239" s="5">
        <f t="shared" si="3"/>
        <v>4.734887629059649E-12</v>
      </c>
    </row>
    <row r="240" spans="7:8" x14ac:dyDescent="0.25">
      <c r="G240">
        <v>237</v>
      </c>
      <c r="H240" s="5">
        <f t="shared" si="3"/>
        <v>4.1172935904866517E-12</v>
      </c>
    </row>
    <row r="241" spans="7:8" x14ac:dyDescent="0.25">
      <c r="G241">
        <v>238</v>
      </c>
      <c r="H241" s="5">
        <f t="shared" si="3"/>
        <v>3.5802552960753491E-12</v>
      </c>
    </row>
    <row r="242" spans="7:8" x14ac:dyDescent="0.25">
      <c r="G242">
        <v>239</v>
      </c>
      <c r="H242" s="5">
        <f t="shared" si="3"/>
        <v>3.1132654748481303E-12</v>
      </c>
    </row>
    <row r="243" spans="7:8" x14ac:dyDescent="0.25">
      <c r="G243">
        <v>240</v>
      </c>
      <c r="H243" s="5">
        <f t="shared" si="3"/>
        <v>2.7071873694331581E-12</v>
      </c>
    </row>
    <row r="244" spans="7:8" x14ac:dyDescent="0.25">
      <c r="G244">
        <v>241</v>
      </c>
      <c r="H244" s="5">
        <f t="shared" si="3"/>
        <v>2.3540759734201368E-12</v>
      </c>
    </row>
    <row r="245" spans="7:8" x14ac:dyDescent="0.25">
      <c r="G245">
        <v>242</v>
      </c>
      <c r="H245" s="5">
        <f t="shared" si="3"/>
        <v>2.0470225855827284E-12</v>
      </c>
    </row>
    <row r="246" spans="7:8" x14ac:dyDescent="0.25">
      <c r="G246">
        <v>243</v>
      </c>
      <c r="H246" s="5">
        <f t="shared" si="3"/>
        <v>1.7800196396371549E-12</v>
      </c>
    </row>
    <row r="247" spans="7:8" x14ac:dyDescent="0.25">
      <c r="G247">
        <v>244</v>
      </c>
      <c r="H247" s="5">
        <f t="shared" si="3"/>
        <v>1.5478431649018742E-12</v>
      </c>
    </row>
    <row r="248" spans="7:8" x14ac:dyDescent="0.25">
      <c r="G248">
        <v>245</v>
      </c>
      <c r="H248" s="5">
        <f t="shared" si="3"/>
        <v>1.3459505781755428E-12</v>
      </c>
    </row>
    <row r="249" spans="7:8" x14ac:dyDescent="0.25">
      <c r="G249">
        <v>246</v>
      </c>
      <c r="H249" s="5">
        <f t="shared" si="3"/>
        <v>1.1703918071091677E-12</v>
      </c>
    </row>
    <row r="250" spans="7:8" x14ac:dyDescent="0.25">
      <c r="G250">
        <v>247</v>
      </c>
      <c r="H250" s="5">
        <f t="shared" si="3"/>
        <v>1.0177320061818851E-12</v>
      </c>
    </row>
    <row r="251" spans="7:8" x14ac:dyDescent="0.25">
      <c r="G251">
        <v>248</v>
      </c>
      <c r="H251" s="5">
        <f t="shared" si="3"/>
        <v>8.8498435320163933E-13</v>
      </c>
    </row>
    <row r="252" spans="7:8" x14ac:dyDescent="0.25">
      <c r="G252">
        <v>249</v>
      </c>
      <c r="H252" s="5">
        <f t="shared" si="3"/>
        <v>7.6955161147968646E-13</v>
      </c>
    </row>
    <row r="253" spans="7:8" x14ac:dyDescent="0.25">
      <c r="G253">
        <v>250</v>
      </c>
      <c r="H253" s="5">
        <f t="shared" si="3"/>
        <v>6.6917531433016205E-13</v>
      </c>
    </row>
    <row r="254" spans="7:8" x14ac:dyDescent="0.25">
      <c r="G254">
        <v>251</v>
      </c>
      <c r="H254" s="5">
        <f t="shared" si="3"/>
        <v>5.818915776784019E-13</v>
      </c>
    </row>
    <row r="255" spans="7:8" x14ac:dyDescent="0.25">
      <c r="G255">
        <v>252</v>
      </c>
      <c r="H255" s="5">
        <f t="shared" si="3"/>
        <v>5.0599267624208871E-13</v>
      </c>
    </row>
    <row r="256" spans="7:8" x14ac:dyDescent="0.25">
      <c r="G256">
        <v>253</v>
      </c>
      <c r="H256" s="5">
        <f t="shared" si="3"/>
        <v>4.3999363151485976E-13</v>
      </c>
    </row>
    <row r="257" spans="7:8" x14ac:dyDescent="0.25">
      <c r="G257">
        <v>254</v>
      </c>
      <c r="H257" s="5">
        <f t="shared" si="3"/>
        <v>3.8260315783900846E-13</v>
      </c>
    </row>
    <row r="258" spans="7:8" x14ac:dyDescent="0.25">
      <c r="G258">
        <v>255</v>
      </c>
      <c r="H258" s="5">
        <f t="shared" si="3"/>
        <v>3.32698398120877E-13</v>
      </c>
    </row>
    <row r="259" spans="7:8" x14ac:dyDescent="0.25">
      <c r="G259">
        <v>256</v>
      </c>
      <c r="H259" s="5">
        <f t="shared" si="3"/>
        <v>2.8930295488771924E-13</v>
      </c>
    </row>
    <row r="260" spans="7:8" x14ac:dyDescent="0.25">
      <c r="G260">
        <v>257</v>
      </c>
      <c r="H260" s="5">
        <f t="shared" si="3"/>
        <v>2.515677868588863E-13</v>
      </c>
    </row>
    <row r="261" spans="7:8" x14ac:dyDescent="0.25">
      <c r="G261">
        <v>258</v>
      </c>
      <c r="H261" s="5">
        <f t="shared" ref="H261:H324" si="4">$E$4/((1+$E$5)^G261)</f>
        <v>2.1875459726859681E-13</v>
      </c>
    </row>
    <row r="262" spans="7:8" x14ac:dyDescent="0.25">
      <c r="G262">
        <v>259</v>
      </c>
      <c r="H262" s="5">
        <f t="shared" si="4"/>
        <v>1.9022138892921466E-13</v>
      </c>
    </row>
    <row r="263" spans="7:8" x14ac:dyDescent="0.25">
      <c r="G263">
        <v>260</v>
      </c>
      <c r="H263" s="5">
        <f t="shared" si="4"/>
        <v>1.6540990341670839E-13</v>
      </c>
    </row>
    <row r="264" spans="7:8" x14ac:dyDescent="0.25">
      <c r="G264">
        <v>261</v>
      </c>
      <c r="H264" s="5">
        <f t="shared" si="4"/>
        <v>1.4383469862322468E-13</v>
      </c>
    </row>
    <row r="265" spans="7:8" x14ac:dyDescent="0.25">
      <c r="G265">
        <v>262</v>
      </c>
      <c r="H265" s="5">
        <f t="shared" si="4"/>
        <v>1.2507365097671714E-13</v>
      </c>
    </row>
    <row r="266" spans="7:8" x14ac:dyDescent="0.25">
      <c r="G266">
        <v>263</v>
      </c>
      <c r="H266" s="5">
        <f t="shared" si="4"/>
        <v>1.0875969650149319E-13</v>
      </c>
    </row>
    <row r="267" spans="7:8" x14ac:dyDescent="0.25">
      <c r="G267">
        <v>264</v>
      </c>
      <c r="H267" s="5">
        <f t="shared" si="4"/>
        <v>9.4573649131733208E-14</v>
      </c>
    </row>
    <row r="268" spans="7:8" x14ac:dyDescent="0.25">
      <c r="G268">
        <v>265</v>
      </c>
      <c r="H268" s="5">
        <f t="shared" si="4"/>
        <v>8.2237955766724528E-14</v>
      </c>
    </row>
    <row r="269" spans="7:8" x14ac:dyDescent="0.25">
      <c r="G269">
        <v>266</v>
      </c>
      <c r="H269" s="5">
        <f t="shared" si="4"/>
        <v>7.1511265884108295E-14</v>
      </c>
    </row>
    <row r="270" spans="7:8" x14ac:dyDescent="0.25">
      <c r="G270">
        <v>267</v>
      </c>
      <c r="H270" s="5">
        <f t="shared" si="4"/>
        <v>6.2183709464441998E-14</v>
      </c>
    </row>
    <row r="271" spans="7:8" x14ac:dyDescent="0.25">
      <c r="G271">
        <v>268</v>
      </c>
      <c r="H271" s="5">
        <f t="shared" si="4"/>
        <v>5.4072790838645235E-14</v>
      </c>
    </row>
    <row r="272" spans="7:8" x14ac:dyDescent="0.25">
      <c r="G272">
        <v>269</v>
      </c>
      <c r="H272" s="5">
        <f t="shared" si="4"/>
        <v>4.7019818120561062E-14</v>
      </c>
    </row>
    <row r="273" spans="7:8" x14ac:dyDescent="0.25">
      <c r="G273">
        <v>270</v>
      </c>
      <c r="H273" s="5">
        <f t="shared" si="4"/>
        <v>4.0886798365705274E-14</v>
      </c>
    </row>
    <row r="274" spans="7:8" x14ac:dyDescent="0.25">
      <c r="G274">
        <v>271</v>
      </c>
      <c r="H274" s="5">
        <f t="shared" si="4"/>
        <v>3.5553737709308947E-14</v>
      </c>
    </row>
    <row r="275" spans="7:8" x14ac:dyDescent="0.25">
      <c r="G275">
        <v>272</v>
      </c>
      <c r="H275" s="5">
        <f t="shared" si="4"/>
        <v>3.0916293660268652E-14</v>
      </c>
    </row>
    <row r="276" spans="7:8" x14ac:dyDescent="0.25">
      <c r="G276">
        <v>273</v>
      </c>
      <c r="H276" s="5">
        <f t="shared" si="4"/>
        <v>2.6883733617624918E-14</v>
      </c>
    </row>
    <row r="277" spans="7:8" x14ac:dyDescent="0.25">
      <c r="G277">
        <v>274</v>
      </c>
      <c r="H277" s="5">
        <f t="shared" si="4"/>
        <v>2.3377159667499932E-14</v>
      </c>
    </row>
    <row r="278" spans="7:8" x14ac:dyDescent="0.25">
      <c r="G278">
        <v>275</v>
      </c>
      <c r="H278" s="5">
        <f t="shared" si="4"/>
        <v>2.032796492826081E-14</v>
      </c>
    </row>
    <row r="279" spans="7:8" x14ac:dyDescent="0.25">
      <c r="G279">
        <v>276</v>
      </c>
      <c r="H279" s="5">
        <f t="shared" si="4"/>
        <v>1.7676491241965924E-14</v>
      </c>
    </row>
    <row r="280" spans="7:8" x14ac:dyDescent="0.25">
      <c r="G280">
        <v>277</v>
      </c>
      <c r="H280" s="5">
        <f t="shared" si="4"/>
        <v>1.5370861949535588E-14</v>
      </c>
    </row>
    <row r="281" spans="7:8" x14ac:dyDescent="0.25">
      <c r="G281">
        <v>278</v>
      </c>
      <c r="H281" s="5">
        <f t="shared" si="4"/>
        <v>1.3365966912639642E-14</v>
      </c>
    </row>
    <row r="282" spans="7:8" x14ac:dyDescent="0.25">
      <c r="G282">
        <v>279</v>
      </c>
      <c r="H282" s="5">
        <f t="shared" si="4"/>
        <v>1.1622579924034473E-14</v>
      </c>
    </row>
    <row r="283" spans="7:8" x14ac:dyDescent="0.25">
      <c r="G283">
        <v>280</v>
      </c>
      <c r="H283" s="5">
        <f t="shared" si="4"/>
        <v>1.0106591238290847E-14</v>
      </c>
    </row>
    <row r="284" spans="7:8" x14ac:dyDescent="0.25">
      <c r="G284">
        <v>281</v>
      </c>
      <c r="H284" s="5">
        <f t="shared" si="4"/>
        <v>8.7883402072094332E-15</v>
      </c>
    </row>
    <row r="285" spans="7:8" x14ac:dyDescent="0.25">
      <c r="G285">
        <v>282</v>
      </c>
      <c r="H285" s="5">
        <f t="shared" si="4"/>
        <v>7.6420349627908108E-15</v>
      </c>
    </row>
    <row r="286" spans="7:8" x14ac:dyDescent="0.25">
      <c r="G286">
        <v>283</v>
      </c>
      <c r="H286" s="5">
        <f t="shared" si="4"/>
        <v>6.645247793731141E-15</v>
      </c>
    </row>
    <row r="287" spans="7:8" x14ac:dyDescent="0.25">
      <c r="G287">
        <v>284</v>
      </c>
      <c r="H287" s="5">
        <f t="shared" si="4"/>
        <v>5.778476342374905E-15</v>
      </c>
    </row>
    <row r="288" spans="7:8" x14ac:dyDescent="0.25">
      <c r="G288">
        <v>285</v>
      </c>
      <c r="H288" s="5">
        <f t="shared" si="4"/>
        <v>5.0247620368477446E-15</v>
      </c>
    </row>
    <row r="289" spans="7:8" x14ac:dyDescent="0.25">
      <c r="G289">
        <v>286</v>
      </c>
      <c r="H289" s="5">
        <f t="shared" si="4"/>
        <v>4.3693582929110821E-15</v>
      </c>
    </row>
    <row r="290" spans="7:8" x14ac:dyDescent="0.25">
      <c r="G290">
        <v>287</v>
      </c>
      <c r="H290" s="5">
        <f t="shared" si="4"/>
        <v>3.7994419938357246E-15</v>
      </c>
    </row>
    <row r="291" spans="7:8" x14ac:dyDescent="0.25">
      <c r="G291">
        <v>288</v>
      </c>
      <c r="H291" s="5">
        <f t="shared" si="4"/>
        <v>3.3038626033354135E-15</v>
      </c>
    </row>
    <row r="292" spans="7:8" x14ac:dyDescent="0.25">
      <c r="G292">
        <v>289</v>
      </c>
      <c r="H292" s="5">
        <f t="shared" si="4"/>
        <v>2.8729240029003597E-15</v>
      </c>
    </row>
    <row r="293" spans="7:8" x14ac:dyDescent="0.25">
      <c r="G293">
        <v>290</v>
      </c>
      <c r="H293" s="5">
        <f t="shared" si="4"/>
        <v>2.4981947851307474E-15</v>
      </c>
    </row>
    <row r="294" spans="7:8" x14ac:dyDescent="0.25">
      <c r="G294">
        <v>291</v>
      </c>
      <c r="H294" s="5">
        <f t="shared" si="4"/>
        <v>2.1723432914180417E-15</v>
      </c>
    </row>
    <row r="295" spans="7:8" x14ac:dyDescent="0.25">
      <c r="G295">
        <v>292</v>
      </c>
      <c r="H295" s="5">
        <f t="shared" si="4"/>
        <v>1.888994166450471E-15</v>
      </c>
    </row>
    <row r="296" spans="7:8" x14ac:dyDescent="0.25">
      <c r="G296">
        <v>293</v>
      </c>
      <c r="H296" s="5">
        <f t="shared" si="4"/>
        <v>1.6426036230004098E-15</v>
      </c>
    </row>
    <row r="297" spans="7:8" x14ac:dyDescent="0.25">
      <c r="G297">
        <v>294</v>
      </c>
      <c r="H297" s="5">
        <f t="shared" si="4"/>
        <v>1.4283509765220955E-15</v>
      </c>
    </row>
    <row r="298" spans="7:8" x14ac:dyDescent="0.25">
      <c r="G298">
        <v>295</v>
      </c>
      <c r="H298" s="5">
        <f t="shared" si="4"/>
        <v>1.2420443274105181E-15</v>
      </c>
    </row>
    <row r="299" spans="7:8" x14ac:dyDescent="0.25">
      <c r="G299">
        <v>296</v>
      </c>
      <c r="H299" s="5">
        <f t="shared" si="4"/>
        <v>1.0800385455743637E-15</v>
      </c>
    </row>
    <row r="300" spans="7:8" x14ac:dyDescent="0.25">
      <c r="G300">
        <v>297</v>
      </c>
      <c r="H300" s="5">
        <f t="shared" si="4"/>
        <v>9.3916395267335981E-16</v>
      </c>
    </row>
    <row r="301" spans="7:8" x14ac:dyDescent="0.25">
      <c r="G301">
        <v>298</v>
      </c>
      <c r="H301" s="5">
        <f t="shared" si="4"/>
        <v>8.1666430667248684E-16</v>
      </c>
    </row>
    <row r="302" spans="7:8" x14ac:dyDescent="0.25">
      <c r="G302">
        <v>299</v>
      </c>
      <c r="H302" s="5">
        <f t="shared" si="4"/>
        <v>7.1014287536737983E-16</v>
      </c>
    </row>
    <row r="303" spans="7:8" x14ac:dyDescent="0.25">
      <c r="G303">
        <v>300</v>
      </c>
      <c r="H303" s="5">
        <f t="shared" si="4"/>
        <v>6.1751554379772168E-16</v>
      </c>
    </row>
    <row r="304" spans="7:8" x14ac:dyDescent="0.25">
      <c r="G304">
        <v>301</v>
      </c>
      <c r="H304" s="5">
        <f t="shared" si="4"/>
        <v>5.3697003808497539E-16</v>
      </c>
    </row>
    <row r="305" spans="7:8" x14ac:dyDescent="0.25">
      <c r="G305">
        <v>302</v>
      </c>
      <c r="H305" s="5">
        <f t="shared" si="4"/>
        <v>4.669304678999786E-16</v>
      </c>
    </row>
    <row r="306" spans="7:8" x14ac:dyDescent="0.25">
      <c r="G306">
        <v>303</v>
      </c>
      <c r="H306" s="5">
        <f t="shared" si="4"/>
        <v>4.0602649382606848E-16</v>
      </c>
    </row>
    <row r="307" spans="7:8" x14ac:dyDescent="0.25">
      <c r="G307">
        <v>304</v>
      </c>
      <c r="H307" s="5">
        <f t="shared" si="4"/>
        <v>3.5306651637049438E-16</v>
      </c>
    </row>
    <row r="308" spans="7:8" x14ac:dyDescent="0.25">
      <c r="G308">
        <v>305</v>
      </c>
      <c r="H308" s="5">
        <f t="shared" si="4"/>
        <v>3.0701436206129945E-16</v>
      </c>
    </row>
    <row r="309" spans="7:8" x14ac:dyDescent="0.25">
      <c r="G309">
        <v>306</v>
      </c>
      <c r="H309" s="5">
        <f t="shared" si="4"/>
        <v>2.6696901048808654E-16</v>
      </c>
    </row>
    <row r="310" spans="7:8" x14ac:dyDescent="0.25">
      <c r="G310">
        <v>307</v>
      </c>
      <c r="H310" s="5">
        <f t="shared" si="4"/>
        <v>2.3214696564181436E-16</v>
      </c>
    </row>
    <row r="311" spans="7:8" x14ac:dyDescent="0.25">
      <c r="G311">
        <v>308</v>
      </c>
      <c r="H311" s="5">
        <f t="shared" si="4"/>
        <v>2.01866926645056E-16</v>
      </c>
    </row>
    <row r="312" spans="7:8" x14ac:dyDescent="0.25">
      <c r="G312">
        <v>309</v>
      </c>
      <c r="H312" s="5">
        <f t="shared" si="4"/>
        <v>1.7553645795222263E-16</v>
      </c>
    </row>
    <row r="313" spans="7:8" x14ac:dyDescent="0.25">
      <c r="G313">
        <v>310</v>
      </c>
      <c r="H313" s="5">
        <f t="shared" si="4"/>
        <v>1.5264039821932403E-16</v>
      </c>
    </row>
    <row r="314" spans="7:8" x14ac:dyDescent="0.25">
      <c r="G314">
        <v>311</v>
      </c>
      <c r="H314" s="5">
        <f t="shared" si="4"/>
        <v>1.3273078106028178E-16</v>
      </c>
    </row>
    <row r="315" spans="7:8" x14ac:dyDescent="0.25">
      <c r="G315">
        <v>312</v>
      </c>
      <c r="H315" s="5">
        <f t="shared" si="4"/>
        <v>1.1541807048720157E-16</v>
      </c>
    </row>
    <row r="316" spans="7:8" x14ac:dyDescent="0.25">
      <c r="G316">
        <v>313</v>
      </c>
      <c r="H316" s="5">
        <f t="shared" si="4"/>
        <v>1.0036353955408833E-16</v>
      </c>
    </row>
    <row r="317" spans="7:8" x14ac:dyDescent="0.25">
      <c r="G317">
        <v>314</v>
      </c>
      <c r="H317" s="5">
        <f t="shared" si="4"/>
        <v>8.7272643090511596E-17</v>
      </c>
    </row>
    <row r="318" spans="7:8" x14ac:dyDescent="0.25">
      <c r="G318">
        <v>315</v>
      </c>
      <c r="H318" s="5">
        <f t="shared" si="4"/>
        <v>7.5889254861314442E-17</v>
      </c>
    </row>
    <row r="319" spans="7:8" x14ac:dyDescent="0.25">
      <c r="G319">
        <v>316</v>
      </c>
      <c r="H319" s="5">
        <f t="shared" si="4"/>
        <v>6.5990656401142994E-17</v>
      </c>
    </row>
    <row r="320" spans="7:8" x14ac:dyDescent="0.25">
      <c r="G320">
        <v>317</v>
      </c>
      <c r="H320" s="5">
        <f t="shared" si="4"/>
        <v>5.7383179479254775E-17</v>
      </c>
    </row>
    <row r="321" spans="7:8" x14ac:dyDescent="0.25">
      <c r="G321">
        <v>318</v>
      </c>
      <c r="H321" s="5">
        <f t="shared" si="4"/>
        <v>4.9898416938482419E-17</v>
      </c>
    </row>
    <row r="322" spans="7:8" x14ac:dyDescent="0.25">
      <c r="G322">
        <v>319</v>
      </c>
      <c r="H322" s="5">
        <f t="shared" si="4"/>
        <v>4.3389927772593414E-17</v>
      </c>
    </row>
    <row r="323" spans="7:8" x14ac:dyDescent="0.25">
      <c r="G323">
        <v>320</v>
      </c>
      <c r="H323" s="5">
        <f t="shared" si="4"/>
        <v>3.77303719761682E-17</v>
      </c>
    </row>
    <row r="324" spans="7:8" x14ac:dyDescent="0.25">
      <c r="G324">
        <v>321</v>
      </c>
      <c r="H324" s="5">
        <f t="shared" si="4"/>
        <v>3.2809019109711478E-17</v>
      </c>
    </row>
    <row r="325" spans="7:8" x14ac:dyDescent="0.25">
      <c r="G325">
        <v>322</v>
      </c>
      <c r="H325" s="5">
        <f t="shared" ref="H325:H388" si="5">$E$4/((1+$E$5)^G325)</f>
        <v>2.8529581834531725E-17</v>
      </c>
    </row>
    <row r="326" spans="7:8" x14ac:dyDescent="0.25">
      <c r="G326">
        <v>323</v>
      </c>
      <c r="H326" s="5">
        <f t="shared" si="5"/>
        <v>2.480833203002759E-17</v>
      </c>
    </row>
    <row r="327" spans="7:8" x14ac:dyDescent="0.25">
      <c r="G327">
        <v>324</v>
      </c>
      <c r="H327" s="5">
        <f t="shared" si="5"/>
        <v>2.1572462634806602E-17</v>
      </c>
    </row>
    <row r="328" spans="7:8" x14ac:dyDescent="0.25">
      <c r="G328">
        <v>325</v>
      </c>
      <c r="H328" s="5">
        <f t="shared" si="5"/>
        <v>1.8758663160701394E-17</v>
      </c>
    </row>
    <row r="329" spans="7:8" x14ac:dyDescent="0.25">
      <c r="G329">
        <v>326</v>
      </c>
      <c r="H329" s="5">
        <f t="shared" si="5"/>
        <v>1.6311881009305559E-17</v>
      </c>
    </row>
    <row r="330" spans="7:8" x14ac:dyDescent="0.25">
      <c r="G330">
        <v>327</v>
      </c>
      <c r="H330" s="5">
        <f t="shared" si="5"/>
        <v>1.418424435591788E-17</v>
      </c>
    </row>
    <row r="331" spans="7:8" x14ac:dyDescent="0.25">
      <c r="G331">
        <v>328</v>
      </c>
      <c r="H331" s="5">
        <f t="shared" si="5"/>
        <v>1.2334125526885115E-17</v>
      </c>
    </row>
    <row r="332" spans="7:8" x14ac:dyDescent="0.25">
      <c r="G332">
        <v>329</v>
      </c>
      <c r="H332" s="5">
        <f t="shared" si="5"/>
        <v>1.0725326545117492E-17</v>
      </c>
    </row>
    <row r="333" spans="7:8" x14ac:dyDescent="0.25">
      <c r="G333">
        <v>330</v>
      </c>
      <c r="H333" s="5">
        <f t="shared" si="5"/>
        <v>9.3263709087978204E-18</v>
      </c>
    </row>
    <row r="334" spans="7:8" x14ac:dyDescent="0.25">
      <c r="G334">
        <v>331</v>
      </c>
      <c r="H334" s="5">
        <f t="shared" si="5"/>
        <v>8.1098877467807123E-18</v>
      </c>
    </row>
    <row r="335" spans="7:8" x14ac:dyDescent="0.25">
      <c r="G335">
        <v>332</v>
      </c>
      <c r="H335" s="5">
        <f t="shared" si="5"/>
        <v>7.0520763015484479E-18</v>
      </c>
    </row>
    <row r="336" spans="7:8" x14ac:dyDescent="0.25">
      <c r="G336">
        <v>333</v>
      </c>
      <c r="H336" s="5">
        <f t="shared" si="5"/>
        <v>6.1322402622160407E-18</v>
      </c>
    </row>
    <row r="337" spans="7:8" x14ac:dyDescent="0.25">
      <c r="G337">
        <v>334</v>
      </c>
      <c r="H337" s="5">
        <f t="shared" si="5"/>
        <v>5.3323828367096006E-18</v>
      </c>
    </row>
    <row r="338" spans="7:8" x14ac:dyDescent="0.25">
      <c r="G338">
        <v>335</v>
      </c>
      <c r="H338" s="5">
        <f t="shared" si="5"/>
        <v>4.636854640617045E-18</v>
      </c>
    </row>
    <row r="339" spans="7:8" x14ac:dyDescent="0.25">
      <c r="G339">
        <v>336</v>
      </c>
      <c r="H339" s="5">
        <f t="shared" si="5"/>
        <v>4.0320475135800407E-18</v>
      </c>
    </row>
    <row r="340" spans="7:8" x14ac:dyDescent="0.25">
      <c r="G340">
        <v>337</v>
      </c>
      <c r="H340" s="5">
        <f t="shared" si="5"/>
        <v>3.5061282726782964E-18</v>
      </c>
    </row>
    <row r="341" spans="7:8" x14ac:dyDescent="0.25">
      <c r="G341">
        <v>338</v>
      </c>
      <c r="H341" s="5">
        <f t="shared" si="5"/>
        <v>3.048807193633302E-18</v>
      </c>
    </row>
    <row r="342" spans="7:8" x14ac:dyDescent="0.25">
      <c r="G342">
        <v>339</v>
      </c>
      <c r="H342" s="5">
        <f t="shared" si="5"/>
        <v>2.6511366901159142E-18</v>
      </c>
    </row>
    <row r="343" spans="7:8" x14ac:dyDescent="0.25">
      <c r="G343">
        <v>340</v>
      </c>
      <c r="H343" s="5">
        <f t="shared" si="5"/>
        <v>2.3053362522747085E-18</v>
      </c>
    </row>
    <row r="344" spans="7:8" x14ac:dyDescent="0.25">
      <c r="G344">
        <v>341</v>
      </c>
      <c r="H344" s="5">
        <f t="shared" si="5"/>
        <v>2.0046402193693119E-18</v>
      </c>
    </row>
    <row r="345" spans="7:8" x14ac:dyDescent="0.25">
      <c r="G345">
        <v>342</v>
      </c>
      <c r="H345" s="5">
        <f t="shared" si="5"/>
        <v>1.7431654081472275E-18</v>
      </c>
    </row>
    <row r="346" spans="7:8" x14ac:dyDescent="0.25">
      <c r="G346">
        <v>343</v>
      </c>
      <c r="H346" s="5">
        <f t="shared" si="5"/>
        <v>1.5157960070845459E-18</v>
      </c>
    </row>
    <row r="347" spans="7:8" x14ac:dyDescent="0.25">
      <c r="G347">
        <v>344</v>
      </c>
      <c r="H347" s="5">
        <f t="shared" si="5"/>
        <v>1.3180834844213446E-18</v>
      </c>
    </row>
    <row r="348" spans="7:8" x14ac:dyDescent="0.25">
      <c r="G348">
        <v>345</v>
      </c>
      <c r="H348" s="5">
        <f t="shared" si="5"/>
        <v>1.1461595516707345E-18</v>
      </c>
    </row>
    <row r="349" spans="7:8" x14ac:dyDescent="0.25">
      <c r="G349">
        <v>346</v>
      </c>
      <c r="H349" s="5">
        <f t="shared" si="5"/>
        <v>9.9666047971368213E-19</v>
      </c>
    </row>
    <row r="350" spans="7:8" x14ac:dyDescent="0.25">
      <c r="G350">
        <v>347</v>
      </c>
      <c r="H350" s="5">
        <f t="shared" si="5"/>
        <v>8.6666128670754982E-19</v>
      </c>
    </row>
    <row r="351" spans="7:8" x14ac:dyDescent="0.25">
      <c r="G351">
        <v>348</v>
      </c>
      <c r="H351" s="5">
        <f t="shared" si="5"/>
        <v>7.536185101804783E-19</v>
      </c>
    </row>
    <row r="352" spans="7:8" x14ac:dyDescent="0.25">
      <c r="G352">
        <v>349</v>
      </c>
      <c r="H352" s="5">
        <f t="shared" si="5"/>
        <v>6.5532044363519836E-19</v>
      </c>
    </row>
    <row r="353" spans="7:8" x14ac:dyDescent="0.25">
      <c r="G353">
        <v>350</v>
      </c>
      <c r="H353" s="5">
        <f t="shared" si="5"/>
        <v>5.6984386403060725E-19</v>
      </c>
    </row>
    <row r="354" spans="7:8" x14ac:dyDescent="0.25">
      <c r="G354">
        <v>351</v>
      </c>
      <c r="H354" s="5">
        <f t="shared" si="5"/>
        <v>4.9551640350487606E-19</v>
      </c>
    </row>
    <row r="355" spans="7:8" x14ac:dyDescent="0.25">
      <c r="G355">
        <v>352</v>
      </c>
      <c r="H355" s="5">
        <f t="shared" si="5"/>
        <v>4.3088382913467496E-19</v>
      </c>
    </row>
    <row r="356" spans="7:8" x14ac:dyDescent="0.25">
      <c r="G356">
        <v>353</v>
      </c>
      <c r="H356" s="5">
        <f t="shared" si="5"/>
        <v>3.7468159055189125E-19</v>
      </c>
    </row>
    <row r="357" spans="7:8" x14ac:dyDescent="0.25">
      <c r="G357">
        <v>354</v>
      </c>
      <c r="H357" s="5">
        <f t="shared" si="5"/>
        <v>3.2581007874077498E-19</v>
      </c>
    </row>
    <row r="358" spans="7:8" x14ac:dyDescent="0.25">
      <c r="G358">
        <v>355</v>
      </c>
      <c r="H358" s="5">
        <f t="shared" si="5"/>
        <v>2.833131119485001E-19</v>
      </c>
    </row>
    <row r="359" spans="7:8" x14ac:dyDescent="0.25">
      <c r="G359">
        <v>356</v>
      </c>
      <c r="H359" s="5">
        <f t="shared" si="5"/>
        <v>2.4635922778130443E-19</v>
      </c>
    </row>
    <row r="360" spans="7:8" x14ac:dyDescent="0.25">
      <c r="G360">
        <v>357</v>
      </c>
      <c r="H360" s="5">
        <f t="shared" si="5"/>
        <v>2.1422541546200383E-19</v>
      </c>
    </row>
    <row r="361" spans="7:8" x14ac:dyDescent="0.25">
      <c r="G361">
        <v>358</v>
      </c>
      <c r="H361" s="5">
        <f t="shared" si="5"/>
        <v>1.8628296996695987E-19</v>
      </c>
    </row>
    <row r="362" spans="7:8" x14ac:dyDescent="0.25">
      <c r="G362">
        <v>359</v>
      </c>
      <c r="H362" s="5">
        <f t="shared" si="5"/>
        <v>1.6198519127561732E-19</v>
      </c>
    </row>
    <row r="363" spans="7:8" x14ac:dyDescent="0.25">
      <c r="G363">
        <v>360</v>
      </c>
      <c r="H363" s="5">
        <f t="shared" si="5"/>
        <v>1.4085668806575419E-19</v>
      </c>
    </row>
    <row r="364" spans="7:8" x14ac:dyDescent="0.25">
      <c r="G364">
        <v>361</v>
      </c>
      <c r="H364" s="5">
        <f t="shared" si="5"/>
        <v>1.2248407657891669E-19</v>
      </c>
    </row>
    <row r="365" spans="7:8" x14ac:dyDescent="0.25">
      <c r="G365">
        <v>362</v>
      </c>
      <c r="H365" s="5">
        <f t="shared" si="5"/>
        <v>1.0650789267731889E-19</v>
      </c>
    </row>
    <row r="366" spans="7:8" x14ac:dyDescent="0.25">
      <c r="G366">
        <v>363</v>
      </c>
      <c r="H366" s="5">
        <f t="shared" si="5"/>
        <v>9.2615558849842516E-20</v>
      </c>
    </row>
    <row r="367" spans="7:8" x14ac:dyDescent="0.25">
      <c r="G367">
        <v>364</v>
      </c>
      <c r="H367" s="5">
        <f t="shared" si="5"/>
        <v>8.053526856508045E-20</v>
      </c>
    </row>
    <row r="368" spans="7:8" x14ac:dyDescent="0.25">
      <c r="G368">
        <v>365</v>
      </c>
      <c r="H368" s="5">
        <f t="shared" si="5"/>
        <v>7.003066831746128E-20</v>
      </c>
    </row>
    <row r="369" spans="7:8" x14ac:dyDescent="0.25">
      <c r="G369">
        <v>366</v>
      </c>
      <c r="H369" s="5">
        <f t="shared" si="5"/>
        <v>6.0896233319531525E-20</v>
      </c>
    </row>
    <row r="370" spans="7:8" x14ac:dyDescent="0.25">
      <c r="G370">
        <v>367</v>
      </c>
      <c r="H370" s="5">
        <f t="shared" si="5"/>
        <v>5.2953246364810043E-20</v>
      </c>
    </row>
    <row r="371" spans="7:8" x14ac:dyDescent="0.25">
      <c r="G371">
        <v>368</v>
      </c>
      <c r="H371" s="5">
        <f t="shared" si="5"/>
        <v>4.604630118679136E-20</v>
      </c>
    </row>
    <row r="372" spans="7:8" x14ac:dyDescent="0.25">
      <c r="G372">
        <v>369</v>
      </c>
      <c r="H372" s="5">
        <f t="shared" si="5"/>
        <v>4.0040261901557704E-20</v>
      </c>
    </row>
    <row r="373" spans="7:8" x14ac:dyDescent="0.25">
      <c r="G373">
        <v>370</v>
      </c>
      <c r="H373" s="5">
        <f t="shared" si="5"/>
        <v>3.4817619044832791E-20</v>
      </c>
    </row>
    <row r="374" spans="7:8" x14ac:dyDescent="0.25">
      <c r="G374">
        <v>371</v>
      </c>
      <c r="H374" s="5">
        <f t="shared" si="5"/>
        <v>3.0276190473767638E-20</v>
      </c>
    </row>
    <row r="375" spans="7:8" x14ac:dyDescent="0.25">
      <c r="G375">
        <v>372</v>
      </c>
      <c r="H375" s="5">
        <f t="shared" si="5"/>
        <v>2.6327122151102302E-20</v>
      </c>
    </row>
    <row r="376" spans="7:8" x14ac:dyDescent="0.25">
      <c r="G376">
        <v>373</v>
      </c>
      <c r="H376" s="5">
        <f t="shared" si="5"/>
        <v>2.28931496966107E-20</v>
      </c>
    </row>
    <row r="377" spans="7:8" x14ac:dyDescent="0.25">
      <c r="G377">
        <v>374</v>
      </c>
      <c r="H377" s="5">
        <f t="shared" si="5"/>
        <v>1.9907086692704957E-20</v>
      </c>
    </row>
    <row r="378" spans="7:8" x14ac:dyDescent="0.25">
      <c r="G378">
        <v>375</v>
      </c>
      <c r="H378" s="5">
        <f t="shared" si="5"/>
        <v>1.7310510167569531E-20</v>
      </c>
    </row>
    <row r="379" spans="7:8" x14ac:dyDescent="0.25">
      <c r="G379">
        <v>376</v>
      </c>
      <c r="H379" s="5">
        <f t="shared" si="5"/>
        <v>1.5052617537016982E-20</v>
      </c>
    </row>
    <row r="380" spans="7:8" x14ac:dyDescent="0.25">
      <c r="G380">
        <v>377</v>
      </c>
      <c r="H380" s="5">
        <f t="shared" si="5"/>
        <v>1.3089232640884333E-20</v>
      </c>
    </row>
    <row r="381" spans="7:8" x14ac:dyDescent="0.25">
      <c r="G381">
        <v>378</v>
      </c>
      <c r="H381" s="5">
        <f t="shared" si="5"/>
        <v>1.1381941426855942E-20</v>
      </c>
    </row>
    <row r="382" spans="7:8" x14ac:dyDescent="0.25">
      <c r="G382">
        <v>379</v>
      </c>
      <c r="H382" s="5">
        <f t="shared" si="5"/>
        <v>9.8973403711790831E-21</v>
      </c>
    </row>
    <row r="383" spans="7:8" x14ac:dyDescent="0.25">
      <c r="G383">
        <v>380</v>
      </c>
      <c r="H383" s="5">
        <f t="shared" si="5"/>
        <v>8.6063829314600731E-21</v>
      </c>
    </row>
    <row r="384" spans="7:8" x14ac:dyDescent="0.25">
      <c r="G384">
        <v>381</v>
      </c>
      <c r="H384" s="5">
        <f t="shared" si="5"/>
        <v>7.4838112447478882E-21</v>
      </c>
    </row>
    <row r="385" spans="7:8" x14ac:dyDescent="0.25">
      <c r="G385">
        <v>382</v>
      </c>
      <c r="H385" s="5">
        <f t="shared" si="5"/>
        <v>6.5076619519546869E-21</v>
      </c>
    </row>
    <row r="386" spans="7:8" x14ac:dyDescent="0.25">
      <c r="G386">
        <v>383</v>
      </c>
      <c r="H386" s="5">
        <f t="shared" si="5"/>
        <v>5.658836479960598E-21</v>
      </c>
    </row>
    <row r="387" spans="7:8" x14ac:dyDescent="0.25">
      <c r="G387">
        <v>384</v>
      </c>
      <c r="H387" s="5">
        <f t="shared" si="5"/>
        <v>4.9207273738787822E-21</v>
      </c>
    </row>
    <row r="388" spans="7:8" x14ac:dyDescent="0.25">
      <c r="G388">
        <v>385</v>
      </c>
      <c r="H388" s="5">
        <f t="shared" si="5"/>
        <v>4.2788933685902453E-21</v>
      </c>
    </row>
    <row r="389" spans="7:8" x14ac:dyDescent="0.25">
      <c r="G389">
        <v>386</v>
      </c>
      <c r="H389" s="5">
        <f t="shared" ref="H389:H452" si="6">$E$4/((1+$E$5)^G389)</f>
        <v>3.7207768422523882E-21</v>
      </c>
    </row>
    <row r="390" spans="7:8" x14ac:dyDescent="0.25">
      <c r="G390">
        <v>387</v>
      </c>
      <c r="H390" s="5">
        <f t="shared" si="6"/>
        <v>3.2354581236977292E-21</v>
      </c>
    </row>
    <row r="391" spans="7:8" x14ac:dyDescent="0.25">
      <c r="G391">
        <v>388</v>
      </c>
      <c r="H391" s="5">
        <f t="shared" si="6"/>
        <v>2.8134418466936775E-21</v>
      </c>
    </row>
    <row r="392" spans="7:8" x14ac:dyDescent="0.25">
      <c r="G392">
        <v>389</v>
      </c>
      <c r="H392" s="5">
        <f t="shared" si="6"/>
        <v>2.4464711710379805E-21</v>
      </c>
    </row>
    <row r="393" spans="7:8" x14ac:dyDescent="0.25">
      <c r="G393">
        <v>390</v>
      </c>
      <c r="H393" s="5">
        <f t="shared" si="6"/>
        <v>2.1273662356852005E-21</v>
      </c>
    </row>
    <row r="394" spans="7:8" x14ac:dyDescent="0.25">
      <c r="G394">
        <v>391</v>
      </c>
      <c r="H394" s="5">
        <f t="shared" si="6"/>
        <v>1.8498836832045227E-21</v>
      </c>
    </row>
    <row r="395" spans="7:8" x14ac:dyDescent="0.25">
      <c r="G395">
        <v>392</v>
      </c>
      <c r="H395" s="5">
        <f t="shared" si="6"/>
        <v>1.608594507134368E-21</v>
      </c>
    </row>
    <row r="396" spans="7:8" x14ac:dyDescent="0.25">
      <c r="G396">
        <v>393</v>
      </c>
      <c r="H396" s="5">
        <f t="shared" si="6"/>
        <v>1.3987778322907547E-21</v>
      </c>
    </row>
    <row r="397" spans="7:8" x14ac:dyDescent="0.25">
      <c r="G397">
        <v>394</v>
      </c>
      <c r="H397" s="5">
        <f t="shared" si="6"/>
        <v>1.2163285498180475E-21</v>
      </c>
    </row>
    <row r="398" spans="7:8" x14ac:dyDescent="0.25">
      <c r="G398">
        <v>395</v>
      </c>
      <c r="H398" s="5">
        <f t="shared" si="6"/>
        <v>1.0576769998417807E-21</v>
      </c>
    </row>
    <row r="399" spans="7:8" x14ac:dyDescent="0.25">
      <c r="G399">
        <v>396</v>
      </c>
      <c r="H399" s="5">
        <f t="shared" si="6"/>
        <v>9.1971913029720071E-22</v>
      </c>
    </row>
    <row r="400" spans="7:8" x14ac:dyDescent="0.25">
      <c r="G400">
        <v>397</v>
      </c>
      <c r="H400" s="5">
        <f t="shared" si="6"/>
        <v>7.9975576547582673E-22</v>
      </c>
    </row>
    <row r="401" spans="7:8" x14ac:dyDescent="0.25">
      <c r="G401">
        <v>398</v>
      </c>
      <c r="H401" s="5">
        <f t="shared" si="6"/>
        <v>6.954397960659363E-22</v>
      </c>
    </row>
    <row r="402" spans="7:8" x14ac:dyDescent="0.25">
      <c r="G402">
        <v>399</v>
      </c>
      <c r="H402" s="5">
        <f t="shared" si="6"/>
        <v>6.0473025744864033E-22</v>
      </c>
    </row>
    <row r="403" spans="7:8" x14ac:dyDescent="0.25">
      <c r="G403">
        <v>400</v>
      </c>
      <c r="H403" s="5">
        <f t="shared" si="6"/>
        <v>5.2585239778142649E-22</v>
      </c>
    </row>
    <row r="404" spans="7:8" x14ac:dyDescent="0.25">
      <c r="G404">
        <v>401</v>
      </c>
      <c r="H404" s="5">
        <f t="shared" si="6"/>
        <v>4.5726295459254484E-22</v>
      </c>
    </row>
    <row r="405" spans="7:8" x14ac:dyDescent="0.25">
      <c r="G405">
        <v>402</v>
      </c>
      <c r="H405" s="5">
        <f t="shared" si="6"/>
        <v>3.9761996051525648E-22</v>
      </c>
    </row>
    <row r="406" spans="7:8" x14ac:dyDescent="0.25">
      <c r="G406">
        <v>403</v>
      </c>
      <c r="H406" s="5">
        <f t="shared" si="6"/>
        <v>3.4575648740457083E-22</v>
      </c>
    </row>
    <row r="407" spans="7:8" x14ac:dyDescent="0.25">
      <c r="G407">
        <v>404</v>
      </c>
      <c r="H407" s="5">
        <f t="shared" si="6"/>
        <v>3.0065781513440944E-22</v>
      </c>
    </row>
    <row r="408" spans="7:8" x14ac:dyDescent="0.25">
      <c r="G408">
        <v>405</v>
      </c>
      <c r="H408" s="5">
        <f t="shared" si="6"/>
        <v>2.6144157837774736E-22</v>
      </c>
    </row>
    <row r="409" spans="7:8" x14ac:dyDescent="0.25">
      <c r="G409">
        <v>406</v>
      </c>
      <c r="H409" s="5">
        <f t="shared" si="6"/>
        <v>2.2734050293717159E-22</v>
      </c>
    </row>
    <row r="410" spans="7:8" x14ac:dyDescent="0.25">
      <c r="G410">
        <v>407</v>
      </c>
      <c r="H410" s="5">
        <f t="shared" si="6"/>
        <v>1.9768739385841015E-22</v>
      </c>
    </row>
    <row r="411" spans="7:8" x14ac:dyDescent="0.25">
      <c r="G411">
        <v>408</v>
      </c>
      <c r="H411" s="5">
        <f t="shared" si="6"/>
        <v>1.7190208161600882E-22</v>
      </c>
    </row>
    <row r="412" spans="7:8" x14ac:dyDescent="0.25">
      <c r="G412">
        <v>409</v>
      </c>
      <c r="H412" s="5">
        <f t="shared" si="6"/>
        <v>1.4948007097044249E-22</v>
      </c>
    </row>
    <row r="413" spans="7:8" x14ac:dyDescent="0.25">
      <c r="G413">
        <v>410</v>
      </c>
      <c r="H413" s="5">
        <f t="shared" si="6"/>
        <v>1.2998267040908039E-22</v>
      </c>
    </row>
    <row r="414" spans="7:8" x14ac:dyDescent="0.25">
      <c r="G414">
        <v>411</v>
      </c>
      <c r="H414" s="5">
        <f t="shared" si="6"/>
        <v>1.130284090513743E-22</v>
      </c>
    </row>
    <row r="415" spans="7:8" x14ac:dyDescent="0.25">
      <c r="G415">
        <v>412</v>
      </c>
      <c r="H415" s="5">
        <f t="shared" si="6"/>
        <v>9.828557308815156E-23</v>
      </c>
    </row>
    <row r="416" spans="7:8" x14ac:dyDescent="0.25">
      <c r="G416">
        <v>413</v>
      </c>
      <c r="H416" s="5">
        <f t="shared" si="6"/>
        <v>8.546571572882745E-23</v>
      </c>
    </row>
    <row r="417" spans="7:8" x14ac:dyDescent="0.25">
      <c r="G417">
        <v>414</v>
      </c>
      <c r="H417" s="5">
        <f t="shared" si="6"/>
        <v>7.4318013677241255E-23</v>
      </c>
    </row>
    <row r="418" spans="7:8" x14ac:dyDescent="0.25">
      <c r="G418">
        <v>415</v>
      </c>
      <c r="H418" s="5">
        <f t="shared" si="6"/>
        <v>6.4624359719340242E-23</v>
      </c>
    </row>
    <row r="419" spans="7:8" x14ac:dyDescent="0.25">
      <c r="G419">
        <v>416</v>
      </c>
      <c r="H419" s="5">
        <f t="shared" si="6"/>
        <v>5.6195095408121957E-23</v>
      </c>
    </row>
    <row r="420" spans="7:8" x14ac:dyDescent="0.25">
      <c r="G420">
        <v>417</v>
      </c>
      <c r="H420" s="5">
        <f t="shared" si="6"/>
        <v>4.8865300354888667E-23</v>
      </c>
    </row>
    <row r="421" spans="7:8" x14ac:dyDescent="0.25">
      <c r="G421">
        <v>418</v>
      </c>
      <c r="H421" s="5">
        <f t="shared" si="6"/>
        <v>4.2491565525990151E-23</v>
      </c>
    </row>
    <row r="422" spans="7:8" x14ac:dyDescent="0.25">
      <c r="G422">
        <v>419</v>
      </c>
      <c r="H422" s="5">
        <f t="shared" si="6"/>
        <v>3.6949187413904481E-23</v>
      </c>
    </row>
    <row r="423" spans="7:8" x14ac:dyDescent="0.25">
      <c r="G423">
        <v>420</v>
      </c>
      <c r="H423" s="5">
        <f t="shared" si="6"/>
        <v>3.2129728186003895E-23</v>
      </c>
    </row>
    <row r="424" spans="7:8" x14ac:dyDescent="0.25">
      <c r="G424">
        <v>421</v>
      </c>
      <c r="H424" s="5">
        <f t="shared" si="6"/>
        <v>2.7938894074785996E-23</v>
      </c>
    </row>
    <row r="425" spans="7:8" x14ac:dyDescent="0.25">
      <c r="G425">
        <v>422</v>
      </c>
      <c r="H425" s="5">
        <f t="shared" si="6"/>
        <v>2.4294690499813908E-23</v>
      </c>
    </row>
    <row r="426" spans="7:8" x14ac:dyDescent="0.25">
      <c r="G426">
        <v>423</v>
      </c>
      <c r="H426" s="5">
        <f t="shared" si="6"/>
        <v>2.1125817825925146E-23</v>
      </c>
    </row>
    <row r="427" spans="7:8" x14ac:dyDescent="0.25">
      <c r="G427">
        <v>424</v>
      </c>
      <c r="H427" s="5">
        <f t="shared" si="6"/>
        <v>1.8370276370369691E-23</v>
      </c>
    </row>
    <row r="428" spans="7:8" x14ac:dyDescent="0.25">
      <c r="G428">
        <v>425</v>
      </c>
      <c r="H428" s="5">
        <f t="shared" si="6"/>
        <v>1.5974153365538865E-23</v>
      </c>
    </row>
    <row r="429" spans="7:8" x14ac:dyDescent="0.25">
      <c r="G429">
        <v>426</v>
      </c>
      <c r="H429" s="5">
        <f t="shared" si="6"/>
        <v>1.3890568143946841E-23</v>
      </c>
    </row>
    <row r="430" spans="7:8" x14ac:dyDescent="0.25">
      <c r="G430">
        <v>427</v>
      </c>
      <c r="H430" s="5">
        <f t="shared" si="6"/>
        <v>1.2078754907779861E-23</v>
      </c>
    </row>
    <row r="431" spans="7:8" x14ac:dyDescent="0.25">
      <c r="G431">
        <v>428</v>
      </c>
      <c r="H431" s="5">
        <f t="shared" si="6"/>
        <v>1.0503265137199883E-23</v>
      </c>
    </row>
    <row r="432" spans="7:8" x14ac:dyDescent="0.25">
      <c r="G432">
        <v>429</v>
      </c>
      <c r="H432" s="5">
        <f t="shared" si="6"/>
        <v>9.1332740323477243E-24</v>
      </c>
    </row>
    <row r="433" spans="7:8" x14ac:dyDescent="0.25">
      <c r="G433">
        <v>430</v>
      </c>
      <c r="H433" s="5">
        <f t="shared" si="6"/>
        <v>7.9419774194328028E-24</v>
      </c>
    </row>
    <row r="434" spans="7:8" x14ac:dyDescent="0.25">
      <c r="G434">
        <v>431</v>
      </c>
      <c r="H434" s="5">
        <f t="shared" si="6"/>
        <v>6.9060673212459178E-24</v>
      </c>
    </row>
    <row r="435" spans="7:8" x14ac:dyDescent="0.25">
      <c r="G435">
        <v>432</v>
      </c>
      <c r="H435" s="5">
        <f t="shared" si="6"/>
        <v>6.00527593151819E-24</v>
      </c>
    </row>
    <row r="436" spans="7:8" x14ac:dyDescent="0.25">
      <c r="G436">
        <v>433</v>
      </c>
      <c r="H436" s="5">
        <f t="shared" si="6"/>
        <v>5.2219790708853823E-24</v>
      </c>
    </row>
    <row r="437" spans="7:8" x14ac:dyDescent="0.25">
      <c r="G437">
        <v>434</v>
      </c>
      <c r="H437" s="5">
        <f t="shared" si="6"/>
        <v>4.5408513659872903E-24</v>
      </c>
    </row>
    <row r="438" spans="7:8" x14ac:dyDescent="0.25">
      <c r="G438">
        <v>435</v>
      </c>
      <c r="H438" s="5">
        <f t="shared" si="6"/>
        <v>3.9485664052063392E-24</v>
      </c>
    </row>
    <row r="439" spans="7:8" x14ac:dyDescent="0.25">
      <c r="G439">
        <v>436</v>
      </c>
      <c r="H439" s="5">
        <f t="shared" si="6"/>
        <v>3.4335360045272516E-24</v>
      </c>
    </row>
    <row r="440" spans="7:8" x14ac:dyDescent="0.25">
      <c r="G440">
        <v>437</v>
      </c>
      <c r="H440" s="5">
        <f t="shared" si="6"/>
        <v>2.9856834821976108E-24</v>
      </c>
    </row>
    <row r="441" spans="7:8" x14ac:dyDescent="0.25">
      <c r="G441">
        <v>438</v>
      </c>
      <c r="H441" s="5">
        <f t="shared" si="6"/>
        <v>2.5962465062587922E-24</v>
      </c>
    </row>
    <row r="442" spans="7:8" x14ac:dyDescent="0.25">
      <c r="G442">
        <v>439</v>
      </c>
      <c r="H442" s="5">
        <f t="shared" si="6"/>
        <v>2.2576056576163408E-24</v>
      </c>
    </row>
    <row r="443" spans="7:8" x14ac:dyDescent="0.25">
      <c r="G443">
        <v>440</v>
      </c>
      <c r="H443" s="5">
        <f t="shared" si="6"/>
        <v>1.9631353544489924E-24</v>
      </c>
    </row>
    <row r="444" spans="7:8" x14ac:dyDescent="0.25">
      <c r="G444">
        <v>441</v>
      </c>
      <c r="H444" s="5">
        <f t="shared" si="6"/>
        <v>1.7070742212599938E-24</v>
      </c>
    </row>
    <row r="445" spans="7:8" x14ac:dyDescent="0.25">
      <c r="G445">
        <v>442</v>
      </c>
      <c r="H445" s="5">
        <f t="shared" si="6"/>
        <v>1.4844123663130381E-24</v>
      </c>
    </row>
    <row r="446" spans="7:8" x14ac:dyDescent="0.25">
      <c r="G446">
        <v>443</v>
      </c>
      <c r="H446" s="5">
        <f t="shared" si="6"/>
        <v>1.2907933620113375E-24</v>
      </c>
    </row>
    <row r="447" spans="7:8" x14ac:dyDescent="0.25">
      <c r="G447">
        <v>444</v>
      </c>
      <c r="H447" s="5">
        <f t="shared" si="6"/>
        <v>1.1224290104446415E-24</v>
      </c>
    </row>
    <row r="448" spans="7:8" x14ac:dyDescent="0.25">
      <c r="G448">
        <v>445</v>
      </c>
      <c r="H448" s="5">
        <f t="shared" si="6"/>
        <v>9.7602522647360131E-25</v>
      </c>
    </row>
    <row r="449" spans="7:8" x14ac:dyDescent="0.25">
      <c r="G449">
        <v>446</v>
      </c>
      <c r="H449" s="5">
        <f t="shared" si="6"/>
        <v>8.4871758823791417E-25</v>
      </c>
    </row>
    <row r="450" spans="7:8" x14ac:dyDescent="0.25">
      <c r="G450">
        <v>447</v>
      </c>
      <c r="H450" s="5">
        <f t="shared" si="6"/>
        <v>7.3801529411992561E-25</v>
      </c>
    </row>
    <row r="451" spans="7:8" x14ac:dyDescent="0.25">
      <c r="G451">
        <v>448</v>
      </c>
      <c r="H451" s="5">
        <f t="shared" si="6"/>
        <v>6.4175242966950057E-25</v>
      </c>
    </row>
    <row r="452" spans="7:8" x14ac:dyDescent="0.25">
      <c r="G452">
        <v>449</v>
      </c>
      <c r="H452" s="5">
        <f t="shared" si="6"/>
        <v>5.580455910169571E-25</v>
      </c>
    </row>
    <row r="453" spans="7:8" x14ac:dyDescent="0.25">
      <c r="G453">
        <v>450</v>
      </c>
      <c r="H453" s="5">
        <f t="shared" ref="H453:H516" si="7">$E$4/((1+$E$5)^G453)</f>
        <v>4.8525703566691923E-25</v>
      </c>
    </row>
    <row r="454" spans="7:8" x14ac:dyDescent="0.25">
      <c r="G454">
        <v>451</v>
      </c>
      <c r="H454" s="5">
        <f t="shared" si="7"/>
        <v>4.2196263971036465E-25</v>
      </c>
    </row>
    <row r="455" spans="7:8" x14ac:dyDescent="0.25">
      <c r="G455">
        <v>452</v>
      </c>
      <c r="H455" s="5">
        <f t="shared" si="7"/>
        <v>3.6692403453075193E-25</v>
      </c>
    </row>
    <row r="456" spans="7:8" x14ac:dyDescent="0.25">
      <c r="G456">
        <v>453</v>
      </c>
      <c r="H456" s="5">
        <f t="shared" si="7"/>
        <v>3.1906437785282772E-25</v>
      </c>
    </row>
    <row r="457" spans="7:8" x14ac:dyDescent="0.25">
      <c r="G457">
        <v>454</v>
      </c>
      <c r="H457" s="5">
        <f t="shared" si="7"/>
        <v>2.7744728508941545E-25</v>
      </c>
    </row>
    <row r="458" spans="7:8" x14ac:dyDescent="0.25">
      <c r="G458">
        <v>455</v>
      </c>
      <c r="H458" s="5">
        <f t="shared" si="7"/>
        <v>2.4125850877340477E-25</v>
      </c>
    </row>
    <row r="459" spans="7:8" x14ac:dyDescent="0.25">
      <c r="G459">
        <v>456</v>
      </c>
      <c r="H459" s="5">
        <f t="shared" si="7"/>
        <v>2.0979000762904762E-25</v>
      </c>
    </row>
    <row r="460" spans="7:8" x14ac:dyDescent="0.25">
      <c r="G460">
        <v>457</v>
      </c>
      <c r="H460" s="5">
        <f t="shared" si="7"/>
        <v>1.8242609359047625E-25</v>
      </c>
    </row>
    <row r="461" spans="7:8" x14ac:dyDescent="0.25">
      <c r="G461">
        <v>458</v>
      </c>
      <c r="H461" s="5">
        <f t="shared" si="7"/>
        <v>1.5863138573084893E-25</v>
      </c>
    </row>
    <row r="462" spans="7:8" x14ac:dyDescent="0.25">
      <c r="G462">
        <v>459</v>
      </c>
      <c r="H462" s="5">
        <f t="shared" si="7"/>
        <v>1.3794033541812948E-25</v>
      </c>
    </row>
    <row r="463" spans="7:8" x14ac:dyDescent="0.25">
      <c r="G463">
        <v>460</v>
      </c>
      <c r="H463" s="5">
        <f t="shared" si="7"/>
        <v>1.1994811775489524E-25</v>
      </c>
    </row>
    <row r="464" spans="7:8" x14ac:dyDescent="0.25">
      <c r="G464">
        <v>461</v>
      </c>
      <c r="H464" s="5">
        <f t="shared" si="7"/>
        <v>1.0430271109121323E-25</v>
      </c>
    </row>
    <row r="465" spans="7:8" x14ac:dyDescent="0.25">
      <c r="G465">
        <v>462</v>
      </c>
      <c r="H465" s="5">
        <f t="shared" si="7"/>
        <v>9.0698009644533261E-26</v>
      </c>
    </row>
    <row r="466" spans="7:8" x14ac:dyDescent="0.25">
      <c r="G466">
        <v>463</v>
      </c>
      <c r="H466" s="5">
        <f t="shared" si="7"/>
        <v>7.8867834473507188E-26</v>
      </c>
    </row>
    <row r="467" spans="7:8" x14ac:dyDescent="0.25">
      <c r="G467">
        <v>464</v>
      </c>
      <c r="H467" s="5">
        <f t="shared" si="7"/>
        <v>6.8580725629136696E-26</v>
      </c>
    </row>
    <row r="468" spans="7:8" x14ac:dyDescent="0.25">
      <c r="G468">
        <v>465</v>
      </c>
      <c r="H468" s="5">
        <f t="shared" si="7"/>
        <v>5.9635413590553667E-26</v>
      </c>
    </row>
    <row r="469" spans="7:8" x14ac:dyDescent="0.25">
      <c r="G469">
        <v>466</v>
      </c>
      <c r="H469" s="5">
        <f t="shared" si="7"/>
        <v>5.1856881383090151E-26</v>
      </c>
    </row>
    <row r="470" spans="7:8" x14ac:dyDescent="0.25">
      <c r="G470">
        <v>467</v>
      </c>
      <c r="H470" s="5">
        <f t="shared" si="7"/>
        <v>4.5092940333121864E-26</v>
      </c>
    </row>
    <row r="471" spans="7:8" x14ac:dyDescent="0.25">
      <c r="G471">
        <v>468</v>
      </c>
      <c r="H471" s="5">
        <f t="shared" si="7"/>
        <v>3.9211252463584238E-26</v>
      </c>
    </row>
    <row r="472" spans="7:8" x14ac:dyDescent="0.25">
      <c r="G472">
        <v>469</v>
      </c>
      <c r="H472" s="5">
        <f t="shared" si="7"/>
        <v>3.4096741272681947E-26</v>
      </c>
    </row>
    <row r="473" spans="7:8" x14ac:dyDescent="0.25">
      <c r="G473">
        <v>470</v>
      </c>
      <c r="H473" s="5">
        <f t="shared" si="7"/>
        <v>2.9649340237114736E-26</v>
      </c>
    </row>
    <row r="474" spans="7:8" x14ac:dyDescent="0.25">
      <c r="G474">
        <v>471</v>
      </c>
      <c r="H474" s="5">
        <f t="shared" si="7"/>
        <v>2.5782034988795429E-26</v>
      </c>
    </row>
    <row r="475" spans="7:8" x14ac:dyDescent="0.25">
      <c r="G475">
        <v>472</v>
      </c>
      <c r="H475" s="5">
        <f t="shared" si="7"/>
        <v>2.2419160859822118E-26</v>
      </c>
    </row>
    <row r="476" spans="7:8" x14ac:dyDescent="0.25">
      <c r="G476">
        <v>473</v>
      </c>
      <c r="H476" s="5">
        <f t="shared" si="7"/>
        <v>1.9494922486801841E-26</v>
      </c>
    </row>
    <row r="477" spans="7:8" x14ac:dyDescent="0.25">
      <c r="G477">
        <v>474</v>
      </c>
      <c r="H477" s="5">
        <f t="shared" si="7"/>
        <v>1.6952106510262468E-26</v>
      </c>
    </row>
    <row r="478" spans="7:8" x14ac:dyDescent="0.25">
      <c r="G478">
        <v>475</v>
      </c>
      <c r="H478" s="5">
        <f t="shared" si="7"/>
        <v>1.4740962182836932E-26</v>
      </c>
    </row>
    <row r="479" spans="7:8" x14ac:dyDescent="0.25">
      <c r="G479">
        <v>476</v>
      </c>
      <c r="H479" s="5">
        <f t="shared" si="7"/>
        <v>1.2818227985075595E-26</v>
      </c>
    </row>
    <row r="480" spans="7:8" x14ac:dyDescent="0.25">
      <c r="G480">
        <v>477</v>
      </c>
      <c r="H480" s="5">
        <f t="shared" si="7"/>
        <v>1.1146285204413561E-26</v>
      </c>
    </row>
    <row r="481" spans="7:8" x14ac:dyDescent="0.25">
      <c r="G481">
        <v>478</v>
      </c>
      <c r="H481" s="5">
        <f t="shared" si="7"/>
        <v>9.6924219168813554E-27</v>
      </c>
    </row>
    <row r="482" spans="7:8" x14ac:dyDescent="0.25">
      <c r="G482">
        <v>479</v>
      </c>
      <c r="H482" s="5">
        <f t="shared" si="7"/>
        <v>8.4281929712011826E-27</v>
      </c>
    </row>
    <row r="483" spans="7:8" x14ac:dyDescent="0.25">
      <c r="G483">
        <v>480</v>
      </c>
      <c r="H483" s="5">
        <f t="shared" si="7"/>
        <v>7.328863453218421E-27</v>
      </c>
    </row>
    <row r="484" spans="7:8" x14ac:dyDescent="0.25">
      <c r="G484">
        <v>481</v>
      </c>
      <c r="H484" s="5">
        <f t="shared" si="7"/>
        <v>6.3729247419290618E-27</v>
      </c>
    </row>
    <row r="485" spans="7:8" x14ac:dyDescent="0.25">
      <c r="G485">
        <v>482</v>
      </c>
      <c r="H485" s="5">
        <f t="shared" si="7"/>
        <v>5.5416736886339676E-27</v>
      </c>
    </row>
    <row r="486" spans="7:8" x14ac:dyDescent="0.25">
      <c r="G486">
        <v>483</v>
      </c>
      <c r="H486" s="5">
        <f t="shared" si="7"/>
        <v>4.8188466857686681E-27</v>
      </c>
    </row>
    <row r="487" spans="7:8" x14ac:dyDescent="0.25">
      <c r="G487">
        <v>484</v>
      </c>
      <c r="H487" s="5">
        <f t="shared" si="7"/>
        <v>4.1903014658857981E-27</v>
      </c>
    </row>
    <row r="488" spans="7:8" x14ac:dyDescent="0.25">
      <c r="G488">
        <v>485</v>
      </c>
      <c r="H488" s="5">
        <f t="shared" si="7"/>
        <v>3.6437404051180853E-27</v>
      </c>
    </row>
    <row r="489" spans="7:8" x14ac:dyDescent="0.25">
      <c r="G489">
        <v>486</v>
      </c>
      <c r="H489" s="5">
        <f t="shared" si="7"/>
        <v>3.1684699174939874E-27</v>
      </c>
    </row>
    <row r="490" spans="7:8" x14ac:dyDescent="0.25">
      <c r="G490">
        <v>487</v>
      </c>
      <c r="H490" s="5">
        <f t="shared" si="7"/>
        <v>2.7551912326034686E-27</v>
      </c>
    </row>
    <row r="491" spans="7:8" x14ac:dyDescent="0.25">
      <c r="G491">
        <v>488</v>
      </c>
      <c r="H491" s="5">
        <f t="shared" si="7"/>
        <v>2.3958184631334505E-27</v>
      </c>
    </row>
    <row r="492" spans="7:8" x14ac:dyDescent="0.25">
      <c r="G492">
        <v>489</v>
      </c>
      <c r="H492" s="5">
        <f t="shared" si="7"/>
        <v>2.0833204027247401E-27</v>
      </c>
    </row>
    <row r="493" spans="7:8" x14ac:dyDescent="0.25">
      <c r="G493">
        <v>490</v>
      </c>
      <c r="H493" s="5">
        <f t="shared" si="7"/>
        <v>1.8115829588910782E-27</v>
      </c>
    </row>
    <row r="494" spans="7:8" x14ac:dyDescent="0.25">
      <c r="G494">
        <v>491</v>
      </c>
      <c r="H494" s="5">
        <f t="shared" si="7"/>
        <v>1.5752895294705033E-27</v>
      </c>
    </row>
    <row r="495" spans="7:8" x14ac:dyDescent="0.25">
      <c r="G495">
        <v>492</v>
      </c>
      <c r="H495" s="5">
        <f t="shared" si="7"/>
        <v>1.3698169821482635E-27</v>
      </c>
    </row>
    <row r="496" spans="7:8" x14ac:dyDescent="0.25">
      <c r="G496">
        <v>493</v>
      </c>
      <c r="H496" s="5">
        <f t="shared" si="7"/>
        <v>1.1911452018680555E-27</v>
      </c>
    </row>
    <row r="497" spans="7:8" x14ac:dyDescent="0.25">
      <c r="G497">
        <v>494</v>
      </c>
      <c r="H497" s="5">
        <f t="shared" si="7"/>
        <v>1.0357784364070046E-27</v>
      </c>
    </row>
    <row r="498" spans="7:8" x14ac:dyDescent="0.25">
      <c r="G498">
        <v>495</v>
      </c>
      <c r="H498" s="5">
        <f t="shared" si="7"/>
        <v>9.0067690122348242E-28</v>
      </c>
    </row>
    <row r="499" spans="7:8" x14ac:dyDescent="0.25">
      <c r="G499">
        <v>496</v>
      </c>
      <c r="H499" s="5">
        <f t="shared" si="7"/>
        <v>7.8319730541172418E-28</v>
      </c>
    </row>
    <row r="500" spans="7:8" x14ac:dyDescent="0.25">
      <c r="G500">
        <v>497</v>
      </c>
      <c r="H500" s="5">
        <f t="shared" si="7"/>
        <v>6.8104113514062956E-28</v>
      </c>
    </row>
    <row r="501" spans="7:8" x14ac:dyDescent="0.25">
      <c r="G501">
        <v>498</v>
      </c>
      <c r="H501" s="5">
        <f t="shared" si="7"/>
        <v>5.9220968273098242E-28</v>
      </c>
    </row>
    <row r="502" spans="7:8" x14ac:dyDescent="0.25">
      <c r="G502">
        <v>499</v>
      </c>
      <c r="H502" s="5">
        <f t="shared" si="7"/>
        <v>5.1496494150520206E-28</v>
      </c>
    </row>
    <row r="503" spans="7:8" x14ac:dyDescent="0.25">
      <c r="G503">
        <v>500</v>
      </c>
      <c r="H503" s="5">
        <f t="shared" si="7"/>
        <v>4.4779560130887153E-28</v>
      </c>
    </row>
    <row r="504" spans="7:8" x14ac:dyDescent="0.25">
      <c r="G504">
        <v>501</v>
      </c>
      <c r="H504" s="5">
        <f t="shared" si="7"/>
        <v>3.8938747939901869E-28</v>
      </c>
    </row>
    <row r="505" spans="7:8" x14ac:dyDescent="0.25">
      <c r="G505">
        <v>502</v>
      </c>
      <c r="H505" s="5">
        <f t="shared" si="7"/>
        <v>3.3859780817305974E-28</v>
      </c>
    </row>
    <row r="506" spans="7:8" x14ac:dyDescent="0.25">
      <c r="G506">
        <v>503</v>
      </c>
      <c r="H506" s="5">
        <f t="shared" si="7"/>
        <v>2.9443287667222595E-28</v>
      </c>
    </row>
    <row r="507" spans="7:8" x14ac:dyDescent="0.25">
      <c r="G507">
        <v>504</v>
      </c>
      <c r="H507" s="5">
        <f t="shared" si="7"/>
        <v>2.5602858841063125E-28</v>
      </c>
    </row>
    <row r="508" spans="7:8" x14ac:dyDescent="0.25">
      <c r="G508">
        <v>505</v>
      </c>
      <c r="H508" s="5">
        <f t="shared" si="7"/>
        <v>2.2263355513967939E-28</v>
      </c>
    </row>
    <row r="509" spans="7:8" x14ac:dyDescent="0.25">
      <c r="G509">
        <v>506</v>
      </c>
      <c r="H509" s="5">
        <f t="shared" si="7"/>
        <v>1.9359439577363422E-28</v>
      </c>
    </row>
    <row r="510" spans="7:8" x14ac:dyDescent="0.25">
      <c r="G510">
        <v>507</v>
      </c>
      <c r="H510" s="5">
        <f t="shared" si="7"/>
        <v>1.6834295284663849E-28</v>
      </c>
    </row>
    <row r="511" spans="7:8" x14ac:dyDescent="0.25">
      <c r="G511">
        <v>508</v>
      </c>
      <c r="H511" s="5">
        <f t="shared" si="7"/>
        <v>1.4638517638838132E-28</v>
      </c>
    </row>
    <row r="512" spans="7:8" x14ac:dyDescent="0.25">
      <c r="G512">
        <v>509</v>
      </c>
      <c r="H512" s="5">
        <f t="shared" si="7"/>
        <v>1.2729145772902724E-28</v>
      </c>
    </row>
    <row r="513" spans="7:8" x14ac:dyDescent="0.25">
      <c r="G513">
        <v>510</v>
      </c>
      <c r="H513" s="5">
        <f t="shared" si="7"/>
        <v>1.1068822411219759E-28</v>
      </c>
    </row>
    <row r="514" spans="7:8" x14ac:dyDescent="0.25">
      <c r="G514">
        <v>511</v>
      </c>
      <c r="H514" s="5">
        <f t="shared" si="7"/>
        <v>9.6250629662780527E-29</v>
      </c>
    </row>
    <row r="515" spans="7:8" x14ac:dyDescent="0.25">
      <c r="G515">
        <v>512</v>
      </c>
      <c r="H515" s="5">
        <f t="shared" si="7"/>
        <v>8.3696199706765719E-29</v>
      </c>
    </row>
    <row r="516" spans="7:8" x14ac:dyDescent="0.25">
      <c r="G516">
        <v>513</v>
      </c>
      <c r="H516" s="5">
        <f t="shared" si="7"/>
        <v>7.2779304092839764E-29</v>
      </c>
    </row>
    <row r="517" spans="7:8" x14ac:dyDescent="0.25">
      <c r="G517">
        <v>514</v>
      </c>
      <c r="H517" s="5">
        <f t="shared" ref="H517:H580" si="8">$E$4/((1+$E$5)^G517)</f>
        <v>6.3286351385078053E-29</v>
      </c>
    </row>
    <row r="518" spans="7:8" x14ac:dyDescent="0.25">
      <c r="G518">
        <v>515</v>
      </c>
      <c r="H518" s="5">
        <f t="shared" si="8"/>
        <v>5.5031609900067876E-29</v>
      </c>
    </row>
    <row r="519" spans="7:8" x14ac:dyDescent="0.25">
      <c r="G519">
        <v>516</v>
      </c>
      <c r="H519" s="5">
        <f t="shared" si="8"/>
        <v>4.7853573826145978E-29</v>
      </c>
    </row>
    <row r="520" spans="7:8" x14ac:dyDescent="0.25">
      <c r="G520">
        <v>517</v>
      </c>
      <c r="H520" s="5">
        <f t="shared" si="8"/>
        <v>4.1611803327083462E-29</v>
      </c>
    </row>
    <row r="521" spans="7:8" x14ac:dyDescent="0.25">
      <c r="G521">
        <v>518</v>
      </c>
      <c r="H521" s="5">
        <f t="shared" si="8"/>
        <v>3.618417680615954E-29</v>
      </c>
    </row>
    <row r="522" spans="7:8" x14ac:dyDescent="0.25">
      <c r="G522">
        <v>519</v>
      </c>
      <c r="H522" s="5">
        <f t="shared" si="8"/>
        <v>3.1464501570573518E-29</v>
      </c>
    </row>
    <row r="523" spans="7:8" x14ac:dyDescent="0.25">
      <c r="G523">
        <v>520</v>
      </c>
      <c r="H523" s="5">
        <f t="shared" si="8"/>
        <v>2.7360436148324801E-29</v>
      </c>
    </row>
    <row r="524" spans="7:8" x14ac:dyDescent="0.25">
      <c r="G524">
        <v>521</v>
      </c>
      <c r="H524" s="5">
        <f t="shared" si="8"/>
        <v>2.3791683607238958E-29</v>
      </c>
    </row>
    <row r="525" spans="7:8" x14ac:dyDescent="0.25">
      <c r="G525">
        <v>522</v>
      </c>
      <c r="H525" s="5">
        <f t="shared" si="8"/>
        <v>2.068842052803388E-29</v>
      </c>
    </row>
    <row r="526" spans="7:8" x14ac:dyDescent="0.25">
      <c r="G526">
        <v>523</v>
      </c>
      <c r="H526" s="5">
        <f t="shared" si="8"/>
        <v>1.7989930893942503E-29</v>
      </c>
    </row>
    <row r="527" spans="7:8" x14ac:dyDescent="0.25">
      <c r="G527">
        <v>524</v>
      </c>
      <c r="H527" s="5">
        <f t="shared" si="8"/>
        <v>1.5643418168645658E-29</v>
      </c>
    </row>
    <row r="528" spans="7:8" x14ac:dyDescent="0.25">
      <c r="G528">
        <v>525</v>
      </c>
      <c r="H528" s="5">
        <f t="shared" si="8"/>
        <v>1.3602972320561443E-29</v>
      </c>
    </row>
    <row r="529" spans="7:8" x14ac:dyDescent="0.25">
      <c r="G529">
        <v>526</v>
      </c>
      <c r="H529" s="5">
        <f t="shared" si="8"/>
        <v>1.1828671583096907E-29</v>
      </c>
    </row>
    <row r="530" spans="7:8" x14ac:dyDescent="0.25">
      <c r="G530">
        <v>527</v>
      </c>
      <c r="H530" s="5">
        <f t="shared" si="8"/>
        <v>1.0285801376606007E-29</v>
      </c>
    </row>
    <row r="531" spans="7:8" x14ac:dyDescent="0.25">
      <c r="G531">
        <v>528</v>
      </c>
      <c r="H531" s="5">
        <f t="shared" si="8"/>
        <v>8.9441751100921824E-30</v>
      </c>
    </row>
    <row r="532" spans="7:8" x14ac:dyDescent="0.25">
      <c r="G532">
        <v>529</v>
      </c>
      <c r="H532" s="5">
        <f t="shared" si="8"/>
        <v>7.777543573993203E-30</v>
      </c>
    </row>
    <row r="533" spans="7:8" x14ac:dyDescent="0.25">
      <c r="G533">
        <v>530</v>
      </c>
      <c r="H533" s="5">
        <f t="shared" si="8"/>
        <v>6.7630813686897424E-30</v>
      </c>
    </row>
    <row r="534" spans="7:8" x14ac:dyDescent="0.25">
      <c r="G534">
        <v>531</v>
      </c>
      <c r="H534" s="5">
        <f t="shared" si="8"/>
        <v>5.8809403205997758E-30</v>
      </c>
    </row>
    <row r="535" spans="7:8" x14ac:dyDescent="0.25">
      <c r="G535">
        <v>532</v>
      </c>
      <c r="H535" s="5">
        <f t="shared" si="8"/>
        <v>5.1138611483476319E-30</v>
      </c>
    </row>
    <row r="536" spans="7:8" x14ac:dyDescent="0.25">
      <c r="G536">
        <v>533</v>
      </c>
      <c r="H536" s="5">
        <f t="shared" si="8"/>
        <v>4.4468357811718538E-30</v>
      </c>
    </row>
    <row r="537" spans="7:8" x14ac:dyDescent="0.25">
      <c r="G537">
        <v>534</v>
      </c>
      <c r="H537" s="5">
        <f t="shared" si="8"/>
        <v>3.866813722758134E-30</v>
      </c>
    </row>
    <row r="538" spans="7:8" x14ac:dyDescent="0.25">
      <c r="G538">
        <v>535</v>
      </c>
      <c r="H538" s="5">
        <f t="shared" si="8"/>
        <v>3.3624467154418558E-30</v>
      </c>
    </row>
    <row r="539" spans="7:8" x14ac:dyDescent="0.25">
      <c r="G539">
        <v>536</v>
      </c>
      <c r="H539" s="5">
        <f t="shared" si="8"/>
        <v>2.9238667090798753E-30</v>
      </c>
    </row>
    <row r="540" spans="7:8" x14ac:dyDescent="0.25">
      <c r="G540">
        <v>537</v>
      </c>
      <c r="H540" s="5">
        <f t="shared" si="8"/>
        <v>2.5424927905042397E-30</v>
      </c>
    </row>
    <row r="541" spans="7:8" x14ac:dyDescent="0.25">
      <c r="G541">
        <v>538</v>
      </c>
      <c r="H541" s="5">
        <f t="shared" si="8"/>
        <v>2.2108632960906433E-30</v>
      </c>
    </row>
    <row r="542" spans="7:8" x14ac:dyDescent="0.25">
      <c r="G542">
        <v>539</v>
      </c>
      <c r="H542" s="5">
        <f t="shared" si="8"/>
        <v>1.9224898226875159E-30</v>
      </c>
    </row>
    <row r="543" spans="7:8" x14ac:dyDescent="0.25">
      <c r="G543">
        <v>540</v>
      </c>
      <c r="H543" s="5">
        <f t="shared" si="8"/>
        <v>1.6717302805978403E-30</v>
      </c>
    </row>
    <row r="544" spans="7:8" x14ac:dyDescent="0.25">
      <c r="G544">
        <v>541</v>
      </c>
      <c r="H544" s="5">
        <f t="shared" si="8"/>
        <v>1.4536785048676874E-30</v>
      </c>
    </row>
    <row r="545" spans="7:8" x14ac:dyDescent="0.25">
      <c r="G545">
        <v>542</v>
      </c>
      <c r="H545" s="5">
        <f t="shared" si="8"/>
        <v>1.2640682651023366E-30</v>
      </c>
    </row>
    <row r="546" spans="7:8" x14ac:dyDescent="0.25">
      <c r="G546">
        <v>543</v>
      </c>
      <c r="H546" s="5">
        <f t="shared" si="8"/>
        <v>1.0991897957411625E-30</v>
      </c>
    </row>
    <row r="547" spans="7:8" x14ac:dyDescent="0.25">
      <c r="G547">
        <v>544</v>
      </c>
      <c r="H547" s="5">
        <f t="shared" si="8"/>
        <v>9.5581721368796783E-31</v>
      </c>
    </row>
    <row r="548" spans="7:8" x14ac:dyDescent="0.25">
      <c r="G548">
        <v>545</v>
      </c>
      <c r="H548" s="5">
        <f t="shared" si="8"/>
        <v>8.3114540320692856E-31</v>
      </c>
    </row>
    <row r="549" spans="7:8" x14ac:dyDescent="0.25">
      <c r="G549">
        <v>546</v>
      </c>
      <c r="H549" s="5">
        <f t="shared" si="8"/>
        <v>7.2273513322341608E-31</v>
      </c>
    </row>
    <row r="550" spans="7:8" x14ac:dyDescent="0.25">
      <c r="G550">
        <v>547</v>
      </c>
      <c r="H550" s="5">
        <f t="shared" si="8"/>
        <v>6.2846533323775323E-31</v>
      </c>
    </row>
    <row r="551" spans="7:8" x14ac:dyDescent="0.25">
      <c r="G551">
        <v>548</v>
      </c>
      <c r="H551" s="5">
        <f t="shared" si="8"/>
        <v>5.464915941197854E-31</v>
      </c>
    </row>
    <row r="552" spans="7:8" x14ac:dyDescent="0.25">
      <c r="G552">
        <v>549</v>
      </c>
      <c r="H552" s="5">
        <f t="shared" si="8"/>
        <v>4.7521008184329174E-31</v>
      </c>
    </row>
    <row r="553" spans="7:8" x14ac:dyDescent="0.25">
      <c r="G553">
        <v>550</v>
      </c>
      <c r="H553" s="5">
        <f t="shared" si="8"/>
        <v>4.132261581246015E-31</v>
      </c>
    </row>
    <row r="554" spans="7:8" x14ac:dyDescent="0.25">
      <c r="G554">
        <v>551</v>
      </c>
      <c r="H554" s="5">
        <f t="shared" si="8"/>
        <v>3.5932709402139271E-31</v>
      </c>
    </row>
    <row r="555" spans="7:8" x14ac:dyDescent="0.25">
      <c r="G555">
        <v>552</v>
      </c>
      <c r="H555" s="5">
        <f t="shared" si="8"/>
        <v>3.1245834262729802E-31</v>
      </c>
    </row>
    <row r="556" spans="7:8" x14ac:dyDescent="0.25">
      <c r="G556">
        <v>553</v>
      </c>
      <c r="H556" s="5">
        <f t="shared" si="8"/>
        <v>2.7170290663243307E-31</v>
      </c>
    </row>
    <row r="557" spans="7:8" x14ac:dyDescent="0.25">
      <c r="G557">
        <v>554</v>
      </c>
      <c r="H557" s="5">
        <f t="shared" si="8"/>
        <v>2.3626339707168096E-31</v>
      </c>
    </row>
    <row r="558" spans="7:8" x14ac:dyDescent="0.25">
      <c r="G558">
        <v>555</v>
      </c>
      <c r="H558" s="5">
        <f t="shared" si="8"/>
        <v>2.0544643223624433E-31</v>
      </c>
    </row>
    <row r="559" spans="7:8" x14ac:dyDescent="0.25">
      <c r="G559">
        <v>556</v>
      </c>
      <c r="H559" s="5">
        <f t="shared" si="8"/>
        <v>1.786490715097777E-31</v>
      </c>
    </row>
    <row r="560" spans="7:8" x14ac:dyDescent="0.25">
      <c r="G560">
        <v>557</v>
      </c>
      <c r="H560" s="5">
        <f t="shared" si="8"/>
        <v>1.5534701870415454E-31</v>
      </c>
    </row>
    <row r="561" spans="7:8" x14ac:dyDescent="0.25">
      <c r="G561">
        <v>558</v>
      </c>
      <c r="H561" s="5">
        <f t="shared" si="8"/>
        <v>1.3508436409056916E-31</v>
      </c>
    </row>
    <row r="562" spans="7:8" x14ac:dyDescent="0.25">
      <c r="G562">
        <v>559</v>
      </c>
      <c r="H562" s="5">
        <f t="shared" si="8"/>
        <v>1.1746466442658191E-31</v>
      </c>
    </row>
    <row r="563" spans="7:8" x14ac:dyDescent="0.25">
      <c r="G563">
        <v>560</v>
      </c>
      <c r="H563" s="5">
        <f t="shared" si="8"/>
        <v>1.0214318645789734E-31</v>
      </c>
    </row>
    <row r="564" spans="7:8" x14ac:dyDescent="0.25">
      <c r="G564">
        <v>561</v>
      </c>
      <c r="H564" s="5">
        <f t="shared" si="8"/>
        <v>8.8820162137302028E-32</v>
      </c>
    </row>
    <row r="565" spans="7:8" x14ac:dyDescent="0.25">
      <c r="G565">
        <v>562</v>
      </c>
      <c r="H565" s="5">
        <f t="shared" si="8"/>
        <v>7.7234923597653945E-32</v>
      </c>
    </row>
    <row r="566" spans="7:8" x14ac:dyDescent="0.25">
      <c r="G566">
        <v>563</v>
      </c>
      <c r="H566" s="5">
        <f t="shared" si="8"/>
        <v>6.7160803128394732E-32</v>
      </c>
    </row>
    <row r="567" spans="7:8" x14ac:dyDescent="0.25">
      <c r="G567">
        <v>564</v>
      </c>
      <c r="H567" s="5">
        <f t="shared" si="8"/>
        <v>5.8400698372517164E-32</v>
      </c>
    </row>
    <row r="568" spans="7:8" x14ac:dyDescent="0.25">
      <c r="G568">
        <v>565</v>
      </c>
      <c r="H568" s="5">
        <f t="shared" si="8"/>
        <v>5.0783215976101888E-32</v>
      </c>
    </row>
    <row r="569" spans="7:8" x14ac:dyDescent="0.25">
      <c r="G569">
        <v>566</v>
      </c>
      <c r="H569" s="5">
        <f t="shared" si="8"/>
        <v>4.4159318240088601E-32</v>
      </c>
    </row>
    <row r="570" spans="7:8" x14ac:dyDescent="0.25">
      <c r="G570">
        <v>567</v>
      </c>
      <c r="H570" s="5">
        <f t="shared" si="8"/>
        <v>3.8399407165294442E-32</v>
      </c>
    </row>
    <row r="571" spans="7:8" x14ac:dyDescent="0.25">
      <c r="G571">
        <v>568</v>
      </c>
      <c r="H571" s="5">
        <f t="shared" si="8"/>
        <v>3.3390788839386472E-32</v>
      </c>
    </row>
    <row r="572" spans="7:8" x14ac:dyDescent="0.25">
      <c r="G572">
        <v>569</v>
      </c>
      <c r="H572" s="5">
        <f t="shared" si="8"/>
        <v>2.9035468555988245E-32</v>
      </c>
    </row>
    <row r="573" spans="7:8" x14ac:dyDescent="0.25">
      <c r="G573">
        <v>570</v>
      </c>
      <c r="H573" s="5">
        <f t="shared" si="8"/>
        <v>2.5248233526946295E-32</v>
      </c>
    </row>
    <row r="574" spans="7:8" x14ac:dyDescent="0.25">
      <c r="G574">
        <v>571</v>
      </c>
      <c r="H574" s="5">
        <f t="shared" si="8"/>
        <v>2.1954985675605482E-32</v>
      </c>
    </row>
    <row r="575" spans="7:8" x14ac:dyDescent="0.25">
      <c r="G575">
        <v>572</v>
      </c>
      <c r="H575" s="5">
        <f t="shared" si="8"/>
        <v>1.9091291891830854E-32</v>
      </c>
    </row>
    <row r="576" spans="7:8" x14ac:dyDescent="0.25">
      <c r="G576">
        <v>573</v>
      </c>
      <c r="H576" s="5">
        <f t="shared" si="8"/>
        <v>1.6601123384200742E-32</v>
      </c>
    </row>
    <row r="577" spans="7:8" x14ac:dyDescent="0.25">
      <c r="G577">
        <v>574</v>
      </c>
      <c r="H577" s="5">
        <f t="shared" si="8"/>
        <v>1.4435759464522385E-32</v>
      </c>
    </row>
    <row r="578" spans="7:8" x14ac:dyDescent="0.25">
      <c r="G578">
        <v>575</v>
      </c>
      <c r="H578" s="5">
        <f t="shared" si="8"/>
        <v>1.255283431697599E-32</v>
      </c>
    </row>
    <row r="579" spans="7:8" x14ac:dyDescent="0.25">
      <c r="G579">
        <v>576</v>
      </c>
      <c r="H579" s="5">
        <f t="shared" si="8"/>
        <v>1.0915508101718254E-32</v>
      </c>
    </row>
    <row r="580" spans="7:8" x14ac:dyDescent="0.25">
      <c r="G580">
        <v>577</v>
      </c>
      <c r="H580" s="5">
        <f t="shared" si="8"/>
        <v>9.4917461754071778E-33</v>
      </c>
    </row>
    <row r="581" spans="7:8" x14ac:dyDescent="0.25">
      <c r="G581">
        <v>578</v>
      </c>
      <c r="H581" s="5">
        <f t="shared" ref="H581:H644" si="9">$E$4/((1+$E$5)^G581)</f>
        <v>8.2536923264410255E-33</v>
      </c>
    </row>
    <row r="582" spans="7:8" x14ac:dyDescent="0.25">
      <c r="G582">
        <v>579</v>
      </c>
      <c r="H582" s="5">
        <f t="shared" si="9"/>
        <v>7.1771237621226331E-33</v>
      </c>
    </row>
    <row r="583" spans="7:8" x14ac:dyDescent="0.25">
      <c r="G583">
        <v>580</v>
      </c>
      <c r="H583" s="5">
        <f t="shared" si="9"/>
        <v>6.2409771844544629E-33</v>
      </c>
    </row>
    <row r="584" spans="7:8" x14ac:dyDescent="0.25">
      <c r="G584">
        <v>581</v>
      </c>
      <c r="H584" s="5">
        <f t="shared" si="9"/>
        <v>5.4269366821343155E-33</v>
      </c>
    </row>
    <row r="585" spans="7:8" x14ac:dyDescent="0.25">
      <c r="G585">
        <v>582</v>
      </c>
      <c r="H585" s="5">
        <f t="shared" si="9"/>
        <v>4.719075375768971E-33</v>
      </c>
    </row>
    <row r="586" spans="7:8" x14ac:dyDescent="0.25">
      <c r="G586">
        <v>583</v>
      </c>
      <c r="H586" s="5">
        <f t="shared" si="9"/>
        <v>4.1035438050164971E-33</v>
      </c>
    </row>
    <row r="587" spans="7:8" x14ac:dyDescent="0.25">
      <c r="G587">
        <v>584</v>
      </c>
      <c r="H587" s="5">
        <f t="shared" si="9"/>
        <v>3.5682989608839107E-33</v>
      </c>
    </row>
    <row r="588" spans="7:8" x14ac:dyDescent="0.25">
      <c r="G588">
        <v>585</v>
      </c>
      <c r="H588" s="5">
        <f t="shared" si="9"/>
        <v>3.1028686616381831E-33</v>
      </c>
    </row>
    <row r="589" spans="7:8" x14ac:dyDescent="0.25">
      <c r="G589">
        <v>586</v>
      </c>
      <c r="H589" s="5">
        <f t="shared" si="9"/>
        <v>2.698146662294073E-33</v>
      </c>
    </row>
    <row r="590" spans="7:8" x14ac:dyDescent="0.25">
      <c r="G590">
        <v>587</v>
      </c>
      <c r="H590" s="5">
        <f t="shared" si="9"/>
        <v>2.3462144889513673E-33</v>
      </c>
    </row>
    <row r="591" spans="7:8" x14ac:dyDescent="0.25">
      <c r="G591">
        <v>588</v>
      </c>
      <c r="H591" s="5">
        <f t="shared" si="9"/>
        <v>2.0401865121316247E-33</v>
      </c>
    </row>
    <row r="592" spans="7:8" x14ac:dyDescent="0.25">
      <c r="G592">
        <v>589</v>
      </c>
      <c r="H592" s="5">
        <f t="shared" si="9"/>
        <v>1.7740752279405431E-33</v>
      </c>
    </row>
    <row r="593" spans="7:8" x14ac:dyDescent="0.25">
      <c r="G593">
        <v>590</v>
      </c>
      <c r="H593" s="5">
        <f t="shared" si="9"/>
        <v>1.5426741112526459E-33</v>
      </c>
    </row>
    <row r="594" spans="7:8" x14ac:dyDescent="0.25">
      <c r="G594">
        <v>591</v>
      </c>
      <c r="H594" s="5">
        <f t="shared" si="9"/>
        <v>1.3414557489153446E-33</v>
      </c>
    </row>
    <row r="595" spans="7:8" x14ac:dyDescent="0.25">
      <c r="G595">
        <v>592</v>
      </c>
      <c r="H595" s="5">
        <f t="shared" si="9"/>
        <v>1.166483259926387E-33</v>
      </c>
    </row>
    <row r="596" spans="7:8" x14ac:dyDescent="0.25">
      <c r="G596">
        <v>593</v>
      </c>
      <c r="H596" s="5">
        <f t="shared" si="9"/>
        <v>1.0143332695012061E-33</v>
      </c>
    </row>
    <row r="597" spans="7:8" x14ac:dyDescent="0.25">
      <c r="G597">
        <v>594</v>
      </c>
      <c r="H597" s="5">
        <f t="shared" si="9"/>
        <v>8.8202893000104902E-34</v>
      </c>
    </row>
    <row r="598" spans="7:8" x14ac:dyDescent="0.25">
      <c r="G598">
        <v>595</v>
      </c>
      <c r="H598" s="5">
        <f t="shared" si="9"/>
        <v>7.669816782617817E-34</v>
      </c>
    </row>
    <row r="599" spans="7:8" x14ac:dyDescent="0.25">
      <c r="G599">
        <v>596</v>
      </c>
      <c r="H599" s="5">
        <f t="shared" si="9"/>
        <v>6.6694058979285369E-34</v>
      </c>
    </row>
    <row r="600" spans="7:8" x14ac:dyDescent="0.25">
      <c r="G600">
        <v>597</v>
      </c>
      <c r="H600" s="5">
        <f t="shared" si="9"/>
        <v>5.7994833895030759E-34</v>
      </c>
    </row>
    <row r="601" spans="7:8" x14ac:dyDescent="0.25">
      <c r="G601">
        <v>598</v>
      </c>
      <c r="H601" s="5">
        <f t="shared" si="9"/>
        <v>5.0430290343505005E-34</v>
      </c>
    </row>
    <row r="602" spans="7:8" x14ac:dyDescent="0.25">
      <c r="G602">
        <v>599</v>
      </c>
      <c r="H602" s="5">
        <f t="shared" si="9"/>
        <v>4.3852426385656533E-34</v>
      </c>
    </row>
    <row r="603" spans="7:8" x14ac:dyDescent="0.25">
      <c r="G603">
        <v>600</v>
      </c>
      <c r="H603" s="5">
        <f t="shared" si="9"/>
        <v>3.8132544683179607E-34</v>
      </c>
    </row>
    <row r="604" spans="7:8" x14ac:dyDescent="0.25">
      <c r="G604">
        <v>601</v>
      </c>
      <c r="H604" s="5">
        <f t="shared" si="9"/>
        <v>3.3158734507112698E-34</v>
      </c>
    </row>
    <row r="605" spans="7:8" x14ac:dyDescent="0.25">
      <c r="G605">
        <v>602</v>
      </c>
      <c r="H605" s="5">
        <f t="shared" si="9"/>
        <v>2.8833682180098001E-34</v>
      </c>
    </row>
    <row r="606" spans="7:8" x14ac:dyDescent="0.25">
      <c r="G606">
        <v>603</v>
      </c>
      <c r="H606" s="5">
        <f t="shared" si="9"/>
        <v>2.5072767113128701E-34</v>
      </c>
    </row>
    <row r="607" spans="7:8" x14ac:dyDescent="0.25">
      <c r="G607">
        <v>604</v>
      </c>
      <c r="H607" s="5">
        <f t="shared" si="9"/>
        <v>2.1802406185329307E-34</v>
      </c>
    </row>
    <row r="608" spans="7:8" x14ac:dyDescent="0.25">
      <c r="G608">
        <v>605</v>
      </c>
      <c r="H608" s="5">
        <f t="shared" si="9"/>
        <v>1.8958614074199397E-34</v>
      </c>
    </row>
    <row r="609" spans="7:8" x14ac:dyDescent="0.25">
      <c r="G609">
        <v>606</v>
      </c>
      <c r="H609" s="5">
        <f t="shared" si="9"/>
        <v>1.6485751368869039E-34</v>
      </c>
    </row>
    <row r="610" spans="7:8" x14ac:dyDescent="0.25">
      <c r="G610">
        <v>607</v>
      </c>
      <c r="H610" s="5">
        <f t="shared" si="9"/>
        <v>1.4335435972929603E-34</v>
      </c>
    </row>
    <row r="611" spans="7:8" x14ac:dyDescent="0.25">
      <c r="G611">
        <v>608</v>
      </c>
      <c r="H611" s="5">
        <f t="shared" si="9"/>
        <v>1.2465596498199659E-34</v>
      </c>
    </row>
    <row r="612" spans="7:8" x14ac:dyDescent="0.25">
      <c r="G612">
        <v>609</v>
      </c>
      <c r="H612" s="5">
        <f t="shared" si="9"/>
        <v>1.0839649128869268E-34</v>
      </c>
    </row>
    <row r="613" spans="7:8" x14ac:dyDescent="0.25">
      <c r="G613">
        <v>610</v>
      </c>
      <c r="H613" s="5">
        <f t="shared" si="9"/>
        <v>9.425781851190669E-35</v>
      </c>
    </row>
    <row r="614" spans="7:8" x14ac:dyDescent="0.25">
      <c r="G614">
        <v>611</v>
      </c>
      <c r="H614" s="5">
        <f t="shared" si="9"/>
        <v>8.1963320445136288E-35</v>
      </c>
    </row>
    <row r="615" spans="7:8" x14ac:dyDescent="0.25">
      <c r="G615">
        <v>612</v>
      </c>
      <c r="H615" s="5">
        <f t="shared" si="9"/>
        <v>7.1272452560988061E-35</v>
      </c>
    </row>
    <row r="616" spans="7:8" x14ac:dyDescent="0.25">
      <c r="G616">
        <v>613</v>
      </c>
      <c r="H616" s="5">
        <f t="shared" si="9"/>
        <v>6.1976045705207001E-35</v>
      </c>
    </row>
    <row r="617" spans="7:8" x14ac:dyDescent="0.25">
      <c r="G617">
        <v>614</v>
      </c>
      <c r="H617" s="5">
        <f t="shared" si="9"/>
        <v>5.3892213656701749E-35</v>
      </c>
    </row>
    <row r="618" spans="7:8" x14ac:dyDescent="0.25">
      <c r="G618">
        <v>615</v>
      </c>
      <c r="H618" s="5">
        <f t="shared" si="9"/>
        <v>4.6862794484088492E-35</v>
      </c>
    </row>
    <row r="619" spans="7:8" x14ac:dyDescent="0.25">
      <c r="G619">
        <v>616</v>
      </c>
      <c r="H619" s="5">
        <f t="shared" si="9"/>
        <v>4.0750256073120424E-35</v>
      </c>
    </row>
    <row r="620" spans="7:8" x14ac:dyDescent="0.25">
      <c r="G620">
        <v>617</v>
      </c>
      <c r="H620" s="5">
        <f t="shared" si="9"/>
        <v>3.5435005280974285E-35</v>
      </c>
    </row>
    <row r="621" spans="7:8" x14ac:dyDescent="0.25">
      <c r="G621">
        <v>618</v>
      </c>
      <c r="H621" s="5">
        <f t="shared" si="9"/>
        <v>3.081304807041243E-35</v>
      </c>
    </row>
    <row r="622" spans="7:8" x14ac:dyDescent="0.25">
      <c r="G622">
        <v>619</v>
      </c>
      <c r="H622" s="5">
        <f t="shared" si="9"/>
        <v>2.6793954843836894E-35</v>
      </c>
    </row>
    <row r="623" spans="7:8" x14ac:dyDescent="0.25">
      <c r="G623">
        <v>620</v>
      </c>
      <c r="H623" s="5">
        <f t="shared" si="9"/>
        <v>2.3299091168553824E-35</v>
      </c>
    </row>
    <row r="624" spans="7:8" x14ac:dyDescent="0.25">
      <c r="G624">
        <v>621</v>
      </c>
      <c r="H624" s="5">
        <f t="shared" si="9"/>
        <v>2.0260079277003327E-35</v>
      </c>
    </row>
    <row r="625" spans="7:8" x14ac:dyDescent="0.25">
      <c r="G625">
        <v>622</v>
      </c>
      <c r="H625" s="5">
        <f t="shared" si="9"/>
        <v>1.7617460240872457E-35</v>
      </c>
    </row>
    <row r="626" spans="7:8" x14ac:dyDescent="0.25">
      <c r="G626">
        <v>623</v>
      </c>
      <c r="H626" s="5">
        <f t="shared" si="9"/>
        <v>1.5319530644236922E-35</v>
      </c>
    </row>
    <row r="627" spans="7:8" x14ac:dyDescent="0.25">
      <c r="G627">
        <v>624</v>
      </c>
      <c r="H627" s="5">
        <f t="shared" si="9"/>
        <v>1.3321330994988633E-35</v>
      </c>
    </row>
    <row r="628" spans="7:8" x14ac:dyDescent="0.25">
      <c r="G628">
        <v>625</v>
      </c>
      <c r="H628" s="5">
        <f t="shared" si="9"/>
        <v>1.158376608259881E-35</v>
      </c>
    </row>
    <row r="629" spans="7:8" x14ac:dyDescent="0.25">
      <c r="G629">
        <v>626</v>
      </c>
      <c r="H629" s="5">
        <f t="shared" si="9"/>
        <v>1.0072840071825054E-35</v>
      </c>
    </row>
    <row r="630" spans="7:8" x14ac:dyDescent="0.25">
      <c r="G630">
        <v>627</v>
      </c>
      <c r="H630" s="5">
        <f t="shared" si="9"/>
        <v>8.7589913668043954E-36</v>
      </c>
    </row>
    <row r="631" spans="7:8" x14ac:dyDescent="0.25">
      <c r="G631">
        <v>628</v>
      </c>
      <c r="H631" s="5">
        <f t="shared" si="9"/>
        <v>7.6165142320038237E-36</v>
      </c>
    </row>
    <row r="632" spans="7:8" x14ac:dyDescent="0.25">
      <c r="G632">
        <v>629</v>
      </c>
      <c r="H632" s="5">
        <f t="shared" si="9"/>
        <v>6.6230558539163692E-36</v>
      </c>
    </row>
    <row r="633" spans="7:8" x14ac:dyDescent="0.25">
      <c r="G633">
        <v>630</v>
      </c>
      <c r="H633" s="5">
        <f t="shared" si="9"/>
        <v>5.7591790034055384E-36</v>
      </c>
    </row>
    <row r="634" spans="7:8" x14ac:dyDescent="0.25">
      <c r="G634">
        <v>631</v>
      </c>
      <c r="H634" s="5">
        <f t="shared" si="9"/>
        <v>5.0079817420917728E-36</v>
      </c>
    </row>
    <row r="635" spans="7:8" x14ac:dyDescent="0.25">
      <c r="G635">
        <v>632</v>
      </c>
      <c r="H635" s="5">
        <f t="shared" si="9"/>
        <v>4.3547667322537157E-36</v>
      </c>
    </row>
    <row r="636" spans="7:8" x14ac:dyDescent="0.25">
      <c r="G636">
        <v>633</v>
      </c>
      <c r="H636" s="5">
        <f t="shared" si="9"/>
        <v>3.7867536802206229E-36</v>
      </c>
    </row>
    <row r="637" spans="7:8" x14ac:dyDescent="0.25">
      <c r="G637">
        <v>634</v>
      </c>
      <c r="H637" s="5">
        <f t="shared" si="9"/>
        <v>3.2928292871483677E-36</v>
      </c>
    </row>
    <row r="638" spans="7:8" x14ac:dyDescent="0.25">
      <c r="G638">
        <v>635</v>
      </c>
      <c r="H638" s="5">
        <f t="shared" si="9"/>
        <v>2.8633298149116242E-36</v>
      </c>
    </row>
    <row r="639" spans="7:8" x14ac:dyDescent="0.25">
      <c r="G639">
        <v>636</v>
      </c>
      <c r="H639" s="5">
        <f t="shared" si="9"/>
        <v>2.4898520129666302E-36</v>
      </c>
    </row>
    <row r="640" spans="7:8" x14ac:dyDescent="0.25">
      <c r="G640">
        <v>637</v>
      </c>
      <c r="H640" s="5">
        <f t="shared" si="9"/>
        <v>2.1650887069275046E-36</v>
      </c>
    </row>
    <row r="641" spans="7:8" x14ac:dyDescent="0.25">
      <c r="G641">
        <v>638</v>
      </c>
      <c r="H641" s="5">
        <f t="shared" si="9"/>
        <v>1.8826858321108734E-36</v>
      </c>
    </row>
    <row r="642" spans="7:8" x14ac:dyDescent="0.25">
      <c r="G642">
        <v>639</v>
      </c>
      <c r="H642" s="5">
        <f t="shared" si="9"/>
        <v>1.6371181148790207E-36</v>
      </c>
    </row>
    <row r="643" spans="7:8" x14ac:dyDescent="0.25">
      <c r="G643">
        <v>640</v>
      </c>
      <c r="H643" s="5">
        <f t="shared" si="9"/>
        <v>1.4235809694600185E-36</v>
      </c>
    </row>
    <row r="644" spans="7:8" x14ac:dyDescent="0.25">
      <c r="G644">
        <v>641</v>
      </c>
      <c r="H644" s="5">
        <f t="shared" si="9"/>
        <v>1.2378964951826248E-36</v>
      </c>
    </row>
    <row r="645" spans="7:8" x14ac:dyDescent="0.25">
      <c r="G645">
        <v>642</v>
      </c>
      <c r="H645" s="5">
        <f t="shared" ref="H645:H708" si="10">$E$4/((1+$E$5)^G645)</f>
        <v>1.076431734941413E-36</v>
      </c>
    </row>
    <row r="646" spans="7:8" x14ac:dyDescent="0.25">
      <c r="G646">
        <v>643</v>
      </c>
      <c r="H646" s="5">
        <f t="shared" si="10"/>
        <v>9.3602759560122886E-37</v>
      </c>
    </row>
    <row r="647" spans="7:8" x14ac:dyDescent="0.25">
      <c r="G647">
        <v>644</v>
      </c>
      <c r="H647" s="5">
        <f t="shared" si="10"/>
        <v>8.1393703965324248E-37</v>
      </c>
    </row>
    <row r="648" spans="7:8" x14ac:dyDescent="0.25">
      <c r="G648">
        <v>645</v>
      </c>
      <c r="H648" s="5">
        <f t="shared" si="10"/>
        <v>7.0777133882890653E-37</v>
      </c>
    </row>
    <row r="649" spans="7:8" x14ac:dyDescent="0.25">
      <c r="G649">
        <v>646</v>
      </c>
      <c r="H649" s="5">
        <f t="shared" si="10"/>
        <v>6.1545333811209277E-37</v>
      </c>
    </row>
    <row r="650" spans="7:8" x14ac:dyDescent="0.25">
      <c r="G650">
        <v>647</v>
      </c>
      <c r="H650" s="5">
        <f t="shared" si="10"/>
        <v>5.3517681574964593E-37</v>
      </c>
    </row>
    <row r="651" spans="7:8" x14ac:dyDescent="0.25">
      <c r="G651">
        <v>648</v>
      </c>
      <c r="H651" s="5">
        <f t="shared" si="10"/>
        <v>4.6537114413012699E-37</v>
      </c>
    </row>
    <row r="652" spans="7:8" x14ac:dyDescent="0.25">
      <c r="G652">
        <v>649</v>
      </c>
      <c r="H652" s="5">
        <f t="shared" si="10"/>
        <v>4.0467056011315393E-37</v>
      </c>
    </row>
    <row r="653" spans="7:8" x14ac:dyDescent="0.25">
      <c r="G653">
        <v>650</v>
      </c>
      <c r="H653" s="5">
        <f t="shared" si="10"/>
        <v>3.5188744357665561E-37</v>
      </c>
    </row>
    <row r="654" spans="7:8" x14ac:dyDescent="0.25">
      <c r="G654">
        <v>651</v>
      </c>
      <c r="H654" s="5">
        <f t="shared" si="10"/>
        <v>3.0598908137100494E-37</v>
      </c>
    </row>
    <row r="655" spans="7:8" x14ac:dyDescent="0.25">
      <c r="G655">
        <v>652</v>
      </c>
      <c r="H655" s="5">
        <f t="shared" si="10"/>
        <v>2.6607746206174343E-37</v>
      </c>
    </row>
    <row r="656" spans="7:8" x14ac:dyDescent="0.25">
      <c r="G656">
        <v>653</v>
      </c>
      <c r="H656" s="5">
        <f t="shared" si="10"/>
        <v>2.3137170614064649E-37</v>
      </c>
    </row>
    <row r="657" spans="7:8" x14ac:dyDescent="0.25">
      <c r="G657">
        <v>654</v>
      </c>
      <c r="H657" s="5">
        <f t="shared" si="10"/>
        <v>2.0119278794838821E-37</v>
      </c>
    </row>
    <row r="658" spans="7:8" x14ac:dyDescent="0.25">
      <c r="G658">
        <v>655</v>
      </c>
      <c r="H658" s="5">
        <f t="shared" si="10"/>
        <v>1.7495025038990284E-37</v>
      </c>
    </row>
    <row r="659" spans="7:8" x14ac:dyDescent="0.25">
      <c r="G659">
        <v>656</v>
      </c>
      <c r="H659" s="5">
        <f t="shared" si="10"/>
        <v>1.5213065251295901E-37</v>
      </c>
    </row>
    <row r="660" spans="7:8" x14ac:dyDescent="0.25">
      <c r="G660">
        <v>657</v>
      </c>
      <c r="H660" s="5">
        <f t="shared" si="10"/>
        <v>1.3228752392431221E-37</v>
      </c>
    </row>
    <row r="661" spans="7:8" x14ac:dyDescent="0.25">
      <c r="G661">
        <v>658</v>
      </c>
      <c r="H661" s="5">
        <f t="shared" si="10"/>
        <v>1.1503262949940195E-37</v>
      </c>
    </row>
    <row r="662" spans="7:8" x14ac:dyDescent="0.25">
      <c r="G662">
        <v>659</v>
      </c>
      <c r="H662" s="5">
        <f t="shared" si="10"/>
        <v>1.0002837347774081E-37</v>
      </c>
    </row>
    <row r="663" spans="7:8" x14ac:dyDescent="0.25">
      <c r="G663">
        <v>660</v>
      </c>
      <c r="H663" s="5">
        <f t="shared" si="10"/>
        <v>8.6981194328470292E-38</v>
      </c>
    </row>
    <row r="664" spans="7:8" x14ac:dyDescent="0.25">
      <c r="G664">
        <v>661</v>
      </c>
      <c r="H664" s="5">
        <f t="shared" si="10"/>
        <v>7.5635821155191549E-38</v>
      </c>
    </row>
    <row r="665" spans="7:8" x14ac:dyDescent="0.25">
      <c r="G665">
        <v>662</v>
      </c>
      <c r="H665" s="5">
        <f t="shared" si="10"/>
        <v>6.5770279265383953E-38</v>
      </c>
    </row>
    <row r="666" spans="7:8" x14ac:dyDescent="0.25">
      <c r="G666">
        <v>663</v>
      </c>
      <c r="H666" s="5">
        <f t="shared" si="10"/>
        <v>5.7191547187290417E-38</v>
      </c>
    </row>
    <row r="667" spans="7:8" x14ac:dyDescent="0.25">
      <c r="G667">
        <v>664</v>
      </c>
      <c r="H667" s="5">
        <f t="shared" si="10"/>
        <v>4.9731780162861231E-38</v>
      </c>
    </row>
    <row r="668" spans="7:8" x14ac:dyDescent="0.25">
      <c r="G668">
        <v>665</v>
      </c>
      <c r="H668" s="5">
        <f t="shared" si="10"/>
        <v>4.3245026228574993E-38</v>
      </c>
    </row>
    <row r="669" spans="7:8" x14ac:dyDescent="0.25">
      <c r="G669">
        <v>666</v>
      </c>
      <c r="H669" s="5">
        <f t="shared" si="10"/>
        <v>3.7604370633543468E-38</v>
      </c>
    </row>
    <row r="670" spans="7:8" x14ac:dyDescent="0.25">
      <c r="G670">
        <v>667</v>
      </c>
      <c r="H670" s="5">
        <f t="shared" si="10"/>
        <v>3.2699452724820409E-38</v>
      </c>
    </row>
    <row r="671" spans="7:8" x14ac:dyDescent="0.25">
      <c r="G671">
        <v>668</v>
      </c>
      <c r="H671" s="5">
        <f t="shared" si="10"/>
        <v>2.8434306717235149E-38</v>
      </c>
    </row>
    <row r="672" spans="7:8" x14ac:dyDescent="0.25">
      <c r="G672">
        <v>669</v>
      </c>
      <c r="H672" s="5">
        <f t="shared" si="10"/>
        <v>2.4725484101943604E-38</v>
      </c>
    </row>
    <row r="673" spans="7:8" x14ac:dyDescent="0.25">
      <c r="G673">
        <v>670</v>
      </c>
      <c r="H673" s="5">
        <f t="shared" si="10"/>
        <v>2.1500420958211828E-38</v>
      </c>
    </row>
    <row r="674" spans="7:8" x14ac:dyDescent="0.25">
      <c r="G674">
        <v>671</v>
      </c>
      <c r="H674" s="5">
        <f t="shared" si="10"/>
        <v>1.869601822453203E-38</v>
      </c>
    </row>
    <row r="675" spans="7:8" x14ac:dyDescent="0.25">
      <c r="G675">
        <v>672</v>
      </c>
      <c r="H675" s="5">
        <f t="shared" si="10"/>
        <v>1.6257407151766985E-38</v>
      </c>
    </row>
    <row r="676" spans="7:8" x14ac:dyDescent="0.25">
      <c r="G676">
        <v>673</v>
      </c>
      <c r="H676" s="5">
        <f t="shared" si="10"/>
        <v>1.4136875784145207E-38</v>
      </c>
    </row>
    <row r="677" spans="7:8" x14ac:dyDescent="0.25">
      <c r="G677">
        <v>674</v>
      </c>
      <c r="H677" s="5">
        <f t="shared" si="10"/>
        <v>1.2292935464474093E-38</v>
      </c>
    </row>
    <row r="678" spans="7:8" x14ac:dyDescent="0.25">
      <c r="G678">
        <v>675</v>
      </c>
      <c r="H678" s="5">
        <f t="shared" si="10"/>
        <v>1.0689509099542693E-38</v>
      </c>
    </row>
    <row r="679" spans="7:8" x14ac:dyDescent="0.25">
      <c r="G679">
        <v>676</v>
      </c>
      <c r="H679" s="5">
        <f t="shared" si="10"/>
        <v>9.2952253039501661E-39</v>
      </c>
    </row>
    <row r="680" spans="7:8" x14ac:dyDescent="0.25">
      <c r="G680">
        <v>677</v>
      </c>
      <c r="H680" s="5">
        <f t="shared" si="10"/>
        <v>8.0828046121305799E-39</v>
      </c>
    </row>
    <row r="681" spans="7:8" x14ac:dyDescent="0.25">
      <c r="G681">
        <v>678</v>
      </c>
      <c r="H681" s="5">
        <f t="shared" si="10"/>
        <v>7.028525749678765E-39</v>
      </c>
    </row>
    <row r="682" spans="7:8" x14ac:dyDescent="0.25">
      <c r="G682">
        <v>679</v>
      </c>
      <c r="H682" s="5">
        <f t="shared" si="10"/>
        <v>6.1117615214597974E-39</v>
      </c>
    </row>
    <row r="683" spans="7:8" x14ac:dyDescent="0.25">
      <c r="G683">
        <v>680</v>
      </c>
      <c r="H683" s="5">
        <f t="shared" si="10"/>
        <v>5.3145752360519976E-39</v>
      </c>
    </row>
    <row r="684" spans="7:8" x14ac:dyDescent="0.25">
      <c r="G684">
        <v>681</v>
      </c>
      <c r="H684" s="5">
        <f t="shared" si="10"/>
        <v>4.6213697704799992E-39</v>
      </c>
    </row>
    <row r="685" spans="7:8" x14ac:dyDescent="0.25">
      <c r="G685">
        <v>682</v>
      </c>
      <c r="H685" s="5">
        <f t="shared" si="10"/>
        <v>4.0185824091130433E-39</v>
      </c>
    </row>
    <row r="686" spans="7:8" x14ac:dyDescent="0.25">
      <c r="G686">
        <v>683</v>
      </c>
      <c r="H686" s="5">
        <f t="shared" si="10"/>
        <v>3.4944194861852545E-39</v>
      </c>
    </row>
    <row r="687" spans="7:8" x14ac:dyDescent="0.25">
      <c r="G687">
        <v>684</v>
      </c>
      <c r="H687" s="5">
        <f t="shared" si="10"/>
        <v>3.0386256401610917E-39</v>
      </c>
    </row>
    <row r="688" spans="7:8" x14ac:dyDescent="0.25">
      <c r="G688">
        <v>685</v>
      </c>
      <c r="H688" s="5">
        <f t="shared" si="10"/>
        <v>2.6422831653574711E-39</v>
      </c>
    </row>
    <row r="689" spans="7:8" x14ac:dyDescent="0.25">
      <c r="G689">
        <v>686</v>
      </c>
      <c r="H689" s="5">
        <f t="shared" si="10"/>
        <v>2.2976375350934534E-39</v>
      </c>
    </row>
    <row r="690" spans="7:8" x14ac:dyDescent="0.25">
      <c r="G690">
        <v>687</v>
      </c>
      <c r="H690" s="5">
        <f t="shared" si="10"/>
        <v>1.9979456826899598E-39</v>
      </c>
    </row>
    <row r="691" spans="7:8" x14ac:dyDescent="0.25">
      <c r="G691">
        <v>688</v>
      </c>
      <c r="H691" s="5">
        <f t="shared" si="10"/>
        <v>1.7373440719043134E-39</v>
      </c>
    </row>
    <row r="692" spans="7:8" x14ac:dyDescent="0.25">
      <c r="G692">
        <v>689</v>
      </c>
      <c r="H692" s="5">
        <f t="shared" si="10"/>
        <v>1.5107339755689679E-39</v>
      </c>
    </row>
    <row r="693" spans="7:8" x14ac:dyDescent="0.25">
      <c r="G693">
        <v>690</v>
      </c>
      <c r="H693" s="5">
        <f t="shared" si="10"/>
        <v>1.3136817178860593E-39</v>
      </c>
    </row>
    <row r="694" spans="7:8" x14ac:dyDescent="0.25">
      <c r="G694">
        <v>691</v>
      </c>
      <c r="H694" s="5">
        <f t="shared" si="10"/>
        <v>1.1423319285965734E-39</v>
      </c>
    </row>
    <row r="695" spans="7:8" x14ac:dyDescent="0.25">
      <c r="G695">
        <v>692</v>
      </c>
      <c r="H695" s="5">
        <f t="shared" si="10"/>
        <v>9.9333211182310736E-40</v>
      </c>
    </row>
    <row r="696" spans="7:8" x14ac:dyDescent="0.25">
      <c r="G696">
        <v>693</v>
      </c>
      <c r="H696" s="5">
        <f t="shared" si="10"/>
        <v>8.6376705375922382E-40</v>
      </c>
    </row>
    <row r="697" spans="7:8" x14ac:dyDescent="0.25">
      <c r="G697">
        <v>694</v>
      </c>
      <c r="H697" s="5">
        <f t="shared" si="10"/>
        <v>7.5110178587758603E-40</v>
      </c>
    </row>
    <row r="698" spans="7:8" x14ac:dyDescent="0.25">
      <c r="G698">
        <v>695</v>
      </c>
      <c r="H698" s="5">
        <f t="shared" si="10"/>
        <v>6.5313198771964006E-40</v>
      </c>
    </row>
    <row r="699" spans="7:8" x14ac:dyDescent="0.25">
      <c r="G699">
        <v>696</v>
      </c>
      <c r="H699" s="5">
        <f t="shared" si="10"/>
        <v>5.6794085888664362E-40</v>
      </c>
    </row>
    <row r="700" spans="7:8" x14ac:dyDescent="0.25">
      <c r="G700">
        <v>697</v>
      </c>
      <c r="H700" s="5">
        <f t="shared" si="10"/>
        <v>4.9386161642316842E-40</v>
      </c>
    </row>
    <row r="701" spans="7:8" x14ac:dyDescent="0.25">
      <c r="G701">
        <v>698</v>
      </c>
      <c r="H701" s="5">
        <f t="shared" si="10"/>
        <v>4.2944488384623339E-40</v>
      </c>
    </row>
    <row r="702" spans="7:8" x14ac:dyDescent="0.25">
      <c r="G702">
        <v>699</v>
      </c>
      <c r="H702" s="5">
        <f t="shared" si="10"/>
        <v>3.7343033377933344E-40</v>
      </c>
    </row>
    <row r="703" spans="7:8" x14ac:dyDescent="0.25">
      <c r="G703">
        <v>700</v>
      </c>
      <c r="H703" s="5">
        <f t="shared" si="10"/>
        <v>3.247220293733334E-40</v>
      </c>
    </row>
    <row r="704" spans="7:8" x14ac:dyDescent="0.25">
      <c r="G704">
        <v>701</v>
      </c>
      <c r="H704" s="5">
        <f t="shared" si="10"/>
        <v>2.823669820637682E-40</v>
      </c>
    </row>
    <row r="705" spans="7:8" x14ac:dyDescent="0.25">
      <c r="G705">
        <v>702</v>
      </c>
      <c r="H705" s="5">
        <f t="shared" si="10"/>
        <v>2.4553650614240714E-40</v>
      </c>
    </row>
    <row r="706" spans="7:8" x14ac:dyDescent="0.25">
      <c r="G706">
        <v>703</v>
      </c>
      <c r="H706" s="5">
        <f t="shared" si="10"/>
        <v>2.1351000534122366E-40</v>
      </c>
    </row>
    <row r="707" spans="7:8" x14ac:dyDescent="0.25">
      <c r="G707">
        <v>704</v>
      </c>
      <c r="H707" s="5">
        <f t="shared" si="10"/>
        <v>1.8566087420975978E-40</v>
      </c>
    </row>
    <row r="708" spans="7:8" x14ac:dyDescent="0.25">
      <c r="G708">
        <v>705</v>
      </c>
      <c r="H708" s="5">
        <f t="shared" si="10"/>
        <v>1.6144423844326935E-40</v>
      </c>
    </row>
    <row r="709" spans="7:8" x14ac:dyDescent="0.25">
      <c r="G709">
        <v>706</v>
      </c>
      <c r="H709" s="5">
        <f t="shared" ref="H709:H772" si="11">$E$4/((1+$E$5)^G709)</f>
        <v>1.403862942984951E-40</v>
      </c>
    </row>
    <row r="710" spans="7:8" x14ac:dyDescent="0.25">
      <c r="G710">
        <v>707</v>
      </c>
      <c r="H710" s="5">
        <f t="shared" si="11"/>
        <v>1.2207503852043057E-40</v>
      </c>
    </row>
    <row r="711" spans="7:8" x14ac:dyDescent="0.25">
      <c r="G711">
        <v>708</v>
      </c>
      <c r="H711" s="5">
        <f t="shared" si="11"/>
        <v>1.0615220740907006E-40</v>
      </c>
    </row>
    <row r="712" spans="7:8" x14ac:dyDescent="0.25">
      <c r="G712">
        <v>709</v>
      </c>
      <c r="H712" s="5">
        <f t="shared" si="11"/>
        <v>9.2306267312234825E-41</v>
      </c>
    </row>
    <row r="713" spans="7:8" x14ac:dyDescent="0.25">
      <c r="G713">
        <v>710</v>
      </c>
      <c r="H713" s="5">
        <f t="shared" si="11"/>
        <v>8.0266319401943338E-41</v>
      </c>
    </row>
    <row r="714" spans="7:8" x14ac:dyDescent="0.25">
      <c r="G714">
        <v>711</v>
      </c>
      <c r="H714" s="5">
        <f t="shared" si="11"/>
        <v>6.9796799479950736E-41</v>
      </c>
    </row>
    <row r="715" spans="7:8" x14ac:dyDescent="0.25">
      <c r="G715">
        <v>712</v>
      </c>
      <c r="H715" s="5">
        <f t="shared" si="11"/>
        <v>6.069286911300064E-41</v>
      </c>
    </row>
    <row r="716" spans="7:8" x14ac:dyDescent="0.25">
      <c r="G716">
        <v>713</v>
      </c>
      <c r="H716" s="5">
        <f t="shared" si="11"/>
        <v>5.2776407924348386E-41</v>
      </c>
    </row>
    <row r="717" spans="7:8" x14ac:dyDescent="0.25">
      <c r="G717">
        <v>714</v>
      </c>
      <c r="H717" s="5">
        <f t="shared" si="11"/>
        <v>4.5892528629868174E-41</v>
      </c>
    </row>
    <row r="718" spans="7:8" x14ac:dyDescent="0.25">
      <c r="G718">
        <v>715</v>
      </c>
      <c r="H718" s="5">
        <f t="shared" si="11"/>
        <v>3.9906546634667973E-41</v>
      </c>
    </row>
    <row r="719" spans="7:8" x14ac:dyDescent="0.25">
      <c r="G719">
        <v>716</v>
      </c>
      <c r="H719" s="5">
        <f t="shared" si="11"/>
        <v>3.4701344899711294E-41</v>
      </c>
    </row>
    <row r="720" spans="7:8" x14ac:dyDescent="0.25">
      <c r="G720">
        <v>717</v>
      </c>
      <c r="H720" s="5">
        <f t="shared" si="11"/>
        <v>3.0175082521488079E-41</v>
      </c>
    </row>
    <row r="721" spans="7:8" x14ac:dyDescent="0.25">
      <c r="G721">
        <v>718</v>
      </c>
      <c r="H721" s="5">
        <f t="shared" si="11"/>
        <v>2.6239202192598333E-41</v>
      </c>
    </row>
    <row r="722" spans="7:8" x14ac:dyDescent="0.25">
      <c r="G722">
        <v>719</v>
      </c>
      <c r="H722" s="5">
        <f t="shared" si="11"/>
        <v>2.2816697558781162E-41</v>
      </c>
    </row>
    <row r="723" spans="7:8" x14ac:dyDescent="0.25">
      <c r="G723">
        <v>720</v>
      </c>
      <c r="H723" s="5">
        <f t="shared" si="11"/>
        <v>1.9840606572853186E-41</v>
      </c>
    </row>
    <row r="724" spans="7:8" x14ac:dyDescent="0.25">
      <c r="G724">
        <v>721</v>
      </c>
      <c r="H724" s="5">
        <f t="shared" si="11"/>
        <v>1.7252701367698426E-41</v>
      </c>
    </row>
    <row r="725" spans="7:8" x14ac:dyDescent="0.25">
      <c r="G725">
        <v>722</v>
      </c>
      <c r="H725" s="5">
        <f t="shared" si="11"/>
        <v>1.5002349015389937E-41</v>
      </c>
    </row>
    <row r="726" spans="7:8" x14ac:dyDescent="0.25">
      <c r="G726">
        <v>723</v>
      </c>
      <c r="H726" s="5">
        <f t="shared" si="11"/>
        <v>1.3045520882947771E-41</v>
      </c>
    </row>
    <row r="727" spans="7:8" x14ac:dyDescent="0.25">
      <c r="G727">
        <v>724</v>
      </c>
      <c r="H727" s="5">
        <f t="shared" si="11"/>
        <v>1.1343931202563281E-41</v>
      </c>
    </row>
    <row r="728" spans="7:8" x14ac:dyDescent="0.25">
      <c r="G728">
        <v>725</v>
      </c>
      <c r="H728" s="5">
        <f t="shared" si="11"/>
        <v>9.8642880022289404E-42</v>
      </c>
    </row>
    <row r="729" spans="7:8" x14ac:dyDescent="0.25">
      <c r="G729">
        <v>726</v>
      </c>
      <c r="H729" s="5">
        <f t="shared" si="11"/>
        <v>8.5776417410686429E-42</v>
      </c>
    </row>
    <row r="730" spans="7:8" x14ac:dyDescent="0.25">
      <c r="G730">
        <v>727</v>
      </c>
      <c r="H730" s="5">
        <f t="shared" si="11"/>
        <v>7.458818905277083E-42</v>
      </c>
    </row>
    <row r="731" spans="7:8" x14ac:dyDescent="0.25">
      <c r="G731">
        <v>728</v>
      </c>
      <c r="H731" s="5">
        <f t="shared" si="11"/>
        <v>6.4859294828496387E-42</v>
      </c>
    </row>
    <row r="732" spans="7:8" x14ac:dyDescent="0.25">
      <c r="G732">
        <v>729</v>
      </c>
      <c r="H732" s="5">
        <f t="shared" si="11"/>
        <v>5.6399386807388165E-42</v>
      </c>
    </row>
    <row r="733" spans="7:8" x14ac:dyDescent="0.25">
      <c r="G733">
        <v>730</v>
      </c>
      <c r="H733" s="5">
        <f t="shared" si="11"/>
        <v>4.9042945049902747E-42</v>
      </c>
    </row>
    <row r="734" spans="7:8" x14ac:dyDescent="0.25">
      <c r="G734">
        <v>731</v>
      </c>
      <c r="H734" s="5">
        <f t="shared" si="11"/>
        <v>4.2646039173828486E-42</v>
      </c>
    </row>
    <row r="735" spans="7:8" x14ac:dyDescent="0.25">
      <c r="G735">
        <v>732</v>
      </c>
      <c r="H735" s="5">
        <f t="shared" si="11"/>
        <v>3.708351232506825E-42</v>
      </c>
    </row>
    <row r="736" spans="7:8" x14ac:dyDescent="0.25">
      <c r="G736">
        <v>733</v>
      </c>
      <c r="H736" s="5">
        <f t="shared" si="11"/>
        <v>3.2246532456581089E-42</v>
      </c>
    </row>
    <row r="737" spans="7:8" x14ac:dyDescent="0.25">
      <c r="G737">
        <v>734</v>
      </c>
      <c r="H737" s="5">
        <f t="shared" si="11"/>
        <v>2.8040463005722684E-42</v>
      </c>
    </row>
    <row r="738" spans="7:8" x14ac:dyDescent="0.25">
      <c r="G738">
        <v>735</v>
      </c>
      <c r="H738" s="5">
        <f t="shared" si="11"/>
        <v>2.4383011309324079E-42</v>
      </c>
    </row>
    <row r="739" spans="7:8" x14ac:dyDescent="0.25">
      <c r="G739">
        <v>736</v>
      </c>
      <c r="H739" s="5">
        <f t="shared" si="11"/>
        <v>2.1202618529847032E-42</v>
      </c>
    </row>
    <row r="740" spans="7:8" x14ac:dyDescent="0.25">
      <c r="G740">
        <v>737</v>
      </c>
      <c r="H740" s="5">
        <f t="shared" si="11"/>
        <v>1.8437059591171333E-42</v>
      </c>
    </row>
    <row r="741" spans="7:8" x14ac:dyDescent="0.25">
      <c r="G741">
        <v>738</v>
      </c>
      <c r="H741" s="5">
        <f t="shared" si="11"/>
        <v>1.6032225731453334E-42</v>
      </c>
    </row>
    <row r="742" spans="7:8" x14ac:dyDescent="0.25">
      <c r="G742">
        <v>739</v>
      </c>
      <c r="H742" s="5">
        <f t="shared" si="11"/>
        <v>1.3941065853437685E-42</v>
      </c>
    </row>
    <row r="743" spans="7:8" x14ac:dyDescent="0.25">
      <c r="G743">
        <v>740</v>
      </c>
      <c r="H743" s="5">
        <f t="shared" si="11"/>
        <v>1.2122665959511029E-42</v>
      </c>
    </row>
    <row r="744" spans="7:8" x14ac:dyDescent="0.25">
      <c r="G744">
        <v>741</v>
      </c>
      <c r="H744" s="5">
        <f t="shared" si="11"/>
        <v>1.0541448660444374E-42</v>
      </c>
    </row>
    <row r="745" spans="7:8" x14ac:dyDescent="0.25">
      <c r="G745">
        <v>742</v>
      </c>
      <c r="H745" s="5">
        <f t="shared" si="11"/>
        <v>9.166477096038586E-43</v>
      </c>
    </row>
    <row r="746" spans="7:8" x14ac:dyDescent="0.25">
      <c r="G746">
        <v>743</v>
      </c>
      <c r="H746" s="5">
        <f t="shared" si="11"/>
        <v>7.9708496487292086E-43</v>
      </c>
    </row>
    <row r="747" spans="7:8" x14ac:dyDescent="0.25">
      <c r="G747">
        <v>744</v>
      </c>
      <c r="H747" s="5">
        <f t="shared" si="11"/>
        <v>6.931173607590615E-43</v>
      </c>
    </row>
    <row r="748" spans="7:8" x14ac:dyDescent="0.25">
      <c r="G748">
        <v>745</v>
      </c>
      <c r="H748" s="5">
        <f t="shared" si="11"/>
        <v>6.0271074848614045E-43</v>
      </c>
    </row>
    <row r="749" spans="7:8" x14ac:dyDescent="0.25">
      <c r="G749">
        <v>746</v>
      </c>
      <c r="H749" s="5">
        <f t="shared" si="11"/>
        <v>5.2409630303142658E-43</v>
      </c>
    </row>
    <row r="750" spans="7:8" x14ac:dyDescent="0.25">
      <c r="G750">
        <v>747</v>
      </c>
      <c r="H750" s="5">
        <f t="shared" si="11"/>
        <v>4.5573591567950144E-43</v>
      </c>
    </row>
    <row r="751" spans="7:8" x14ac:dyDescent="0.25">
      <c r="G751">
        <v>748</v>
      </c>
      <c r="H751" s="5">
        <f t="shared" si="11"/>
        <v>3.9629210059087085E-43</v>
      </c>
    </row>
    <row r="752" spans="7:8" x14ac:dyDescent="0.25">
      <c r="G752">
        <v>749</v>
      </c>
      <c r="H752" s="5">
        <f t="shared" si="11"/>
        <v>3.4460182660075727E-43</v>
      </c>
    </row>
    <row r="753" spans="7:8" x14ac:dyDescent="0.25">
      <c r="G753">
        <v>750</v>
      </c>
      <c r="H753" s="5">
        <f t="shared" si="11"/>
        <v>2.99653762261528E-43</v>
      </c>
    </row>
    <row r="754" spans="7:8" x14ac:dyDescent="0.25">
      <c r="G754">
        <v>751</v>
      </c>
      <c r="H754" s="5">
        <f t="shared" si="11"/>
        <v>2.6056848892306792E-43</v>
      </c>
    </row>
    <row r="755" spans="7:8" x14ac:dyDescent="0.25">
      <c r="G755">
        <v>752</v>
      </c>
      <c r="H755" s="5">
        <f t="shared" si="11"/>
        <v>2.2658129471571132E-43</v>
      </c>
    </row>
    <row r="756" spans="7:8" x14ac:dyDescent="0.25">
      <c r="G756">
        <v>753</v>
      </c>
      <c r="H756" s="5">
        <f t="shared" si="11"/>
        <v>1.9702721279627068E-43</v>
      </c>
    </row>
    <row r="757" spans="7:8" x14ac:dyDescent="0.25">
      <c r="G757">
        <v>754</v>
      </c>
      <c r="H757" s="5">
        <f t="shared" si="11"/>
        <v>1.7132801112719193E-43</v>
      </c>
    </row>
    <row r="758" spans="7:8" x14ac:dyDescent="0.25">
      <c r="G758">
        <v>755</v>
      </c>
      <c r="H758" s="5">
        <f t="shared" si="11"/>
        <v>1.4898087924103646E-43</v>
      </c>
    </row>
    <row r="759" spans="7:8" x14ac:dyDescent="0.25">
      <c r="G759">
        <v>756</v>
      </c>
      <c r="H759" s="5">
        <f t="shared" si="11"/>
        <v>1.2954859064437956E-43</v>
      </c>
    </row>
    <row r="760" spans="7:8" x14ac:dyDescent="0.25">
      <c r="G760">
        <v>757</v>
      </c>
      <c r="H760" s="5">
        <f t="shared" si="11"/>
        <v>1.1265094838641701E-43</v>
      </c>
    </row>
    <row r="761" spans="7:8" x14ac:dyDescent="0.25">
      <c r="G761">
        <v>758</v>
      </c>
      <c r="H761" s="5">
        <f t="shared" si="11"/>
        <v>9.7957346422971314E-44</v>
      </c>
    </row>
    <row r="762" spans="7:8" x14ac:dyDescent="0.25">
      <c r="G762">
        <v>759</v>
      </c>
      <c r="H762" s="5">
        <f t="shared" si="11"/>
        <v>8.5180301237366382E-44</v>
      </c>
    </row>
    <row r="763" spans="7:8" x14ac:dyDescent="0.25">
      <c r="G763">
        <v>760</v>
      </c>
      <c r="H763" s="5">
        <f t="shared" si="11"/>
        <v>7.4069827162927296E-44</v>
      </c>
    </row>
    <row r="764" spans="7:8" x14ac:dyDescent="0.25">
      <c r="G764">
        <v>761</v>
      </c>
      <c r="H764" s="5">
        <f t="shared" si="11"/>
        <v>6.4408545359067216E-44</v>
      </c>
    </row>
    <row r="765" spans="7:8" x14ac:dyDescent="0.25">
      <c r="G765">
        <v>762</v>
      </c>
      <c r="H765" s="5">
        <f t="shared" si="11"/>
        <v>5.6007430747014958E-44</v>
      </c>
    </row>
    <row r="766" spans="7:8" x14ac:dyDescent="0.25">
      <c r="G766">
        <v>763</v>
      </c>
      <c r="H766" s="5">
        <f t="shared" si="11"/>
        <v>4.8702113693056499E-44</v>
      </c>
    </row>
    <row r="767" spans="7:8" x14ac:dyDescent="0.25">
      <c r="G767">
        <v>764</v>
      </c>
      <c r="H767" s="5">
        <f t="shared" si="11"/>
        <v>4.23496640809187E-44</v>
      </c>
    </row>
    <row r="768" spans="7:8" x14ac:dyDescent="0.25">
      <c r="G768">
        <v>765</v>
      </c>
      <c r="H768" s="5">
        <f t="shared" si="11"/>
        <v>3.6825794852972782E-44</v>
      </c>
    </row>
    <row r="769" spans="7:8" x14ac:dyDescent="0.25">
      <c r="G769">
        <v>766</v>
      </c>
      <c r="H769" s="5">
        <f t="shared" si="11"/>
        <v>3.2022430306932858E-44</v>
      </c>
    </row>
    <row r="770" spans="7:8" x14ac:dyDescent="0.25">
      <c r="G770">
        <v>767</v>
      </c>
      <c r="H770" s="5">
        <f t="shared" si="11"/>
        <v>2.7845591571245971E-44</v>
      </c>
    </row>
    <row r="771" spans="7:8" x14ac:dyDescent="0.25">
      <c r="G771">
        <v>768</v>
      </c>
      <c r="H771" s="5">
        <f t="shared" si="11"/>
        <v>2.4213557888039982E-44</v>
      </c>
    </row>
    <row r="772" spans="7:8" x14ac:dyDescent="0.25">
      <c r="G772">
        <v>769</v>
      </c>
      <c r="H772" s="5">
        <f t="shared" si="11"/>
        <v>2.1055267728730419E-44</v>
      </c>
    </row>
    <row r="773" spans="7:8" x14ac:dyDescent="0.25">
      <c r="G773">
        <v>770</v>
      </c>
      <c r="H773" s="5">
        <f t="shared" ref="H773:H836" si="12">$E$4/((1+$E$5)^G773)</f>
        <v>1.8308928459765585E-44</v>
      </c>
    </row>
    <row r="774" spans="7:8" x14ac:dyDescent="0.25">
      <c r="G774">
        <v>771</v>
      </c>
      <c r="H774" s="5">
        <f t="shared" si="12"/>
        <v>1.5920807356317903E-44</v>
      </c>
    </row>
    <row r="775" spans="7:8" x14ac:dyDescent="0.25">
      <c r="G775">
        <v>772</v>
      </c>
      <c r="H775" s="5">
        <f t="shared" si="12"/>
        <v>1.3844180309841653E-44</v>
      </c>
    </row>
    <row r="776" spans="7:8" x14ac:dyDescent="0.25">
      <c r="G776">
        <v>773</v>
      </c>
      <c r="H776" s="5">
        <f t="shared" si="12"/>
        <v>1.2038417660731873E-44</v>
      </c>
    </row>
    <row r="777" spans="7:8" x14ac:dyDescent="0.25">
      <c r="G777">
        <v>774</v>
      </c>
      <c r="H777" s="5">
        <f t="shared" si="12"/>
        <v>1.046818927020163E-44</v>
      </c>
    </row>
    <row r="778" spans="7:8" x14ac:dyDescent="0.25">
      <c r="G778">
        <v>775</v>
      </c>
      <c r="H778" s="5">
        <f t="shared" si="12"/>
        <v>9.1027732784362023E-45</v>
      </c>
    </row>
    <row r="779" spans="7:8" x14ac:dyDescent="0.25">
      <c r="G779">
        <v>776</v>
      </c>
      <c r="H779" s="5">
        <f t="shared" si="12"/>
        <v>7.9154550247271326E-45</v>
      </c>
    </row>
    <row r="780" spans="7:8" x14ac:dyDescent="0.25">
      <c r="G780">
        <v>777</v>
      </c>
      <c r="H780" s="5">
        <f t="shared" si="12"/>
        <v>6.8830043693279421E-45</v>
      </c>
    </row>
    <row r="781" spans="7:8" x14ac:dyDescent="0.25">
      <c r="G781">
        <v>778</v>
      </c>
      <c r="H781" s="5">
        <f t="shared" si="12"/>
        <v>5.9852211907199503E-45</v>
      </c>
    </row>
    <row r="782" spans="7:8" x14ac:dyDescent="0.25">
      <c r="G782">
        <v>779</v>
      </c>
      <c r="H782" s="5">
        <f t="shared" si="12"/>
        <v>5.2045401658434354E-45</v>
      </c>
    </row>
    <row r="783" spans="7:8" x14ac:dyDescent="0.25">
      <c r="G783">
        <v>780</v>
      </c>
      <c r="H783" s="5">
        <f t="shared" si="12"/>
        <v>4.5256871007334232E-45</v>
      </c>
    </row>
    <row r="784" spans="7:8" x14ac:dyDescent="0.25">
      <c r="G784">
        <v>781</v>
      </c>
      <c r="H784" s="5">
        <f t="shared" si="12"/>
        <v>3.9353800875942799E-45</v>
      </c>
    </row>
    <row r="785" spans="7:8" x14ac:dyDescent="0.25">
      <c r="G785">
        <v>782</v>
      </c>
      <c r="H785" s="5">
        <f t="shared" si="12"/>
        <v>3.4220696413863304E-45</v>
      </c>
    </row>
    <row r="786" spans="7:8" x14ac:dyDescent="0.25">
      <c r="G786">
        <v>783</v>
      </c>
      <c r="H786" s="5">
        <f t="shared" si="12"/>
        <v>2.9757127316402886E-45</v>
      </c>
    </row>
    <row r="787" spans="7:8" x14ac:dyDescent="0.25">
      <c r="G787">
        <v>784</v>
      </c>
      <c r="H787" s="5">
        <f t="shared" si="12"/>
        <v>2.58757628838286E-45</v>
      </c>
    </row>
    <row r="788" spans="7:8" x14ac:dyDescent="0.25">
      <c r="G788">
        <v>785</v>
      </c>
      <c r="H788" s="5">
        <f t="shared" si="12"/>
        <v>2.2500663377242263E-45</v>
      </c>
    </row>
    <row r="789" spans="7:8" x14ac:dyDescent="0.25">
      <c r="G789">
        <v>786</v>
      </c>
      <c r="H789" s="5">
        <f t="shared" si="12"/>
        <v>1.956579424108023E-45</v>
      </c>
    </row>
    <row r="790" spans="7:8" x14ac:dyDescent="0.25">
      <c r="G790">
        <v>787</v>
      </c>
      <c r="H790" s="5">
        <f t="shared" si="12"/>
        <v>1.7013734122678462E-45</v>
      </c>
    </row>
    <row r="791" spans="7:8" x14ac:dyDescent="0.25">
      <c r="G791">
        <v>788</v>
      </c>
      <c r="H791" s="5">
        <f t="shared" si="12"/>
        <v>1.4794551411024752E-45</v>
      </c>
    </row>
    <row r="792" spans="7:8" x14ac:dyDescent="0.25">
      <c r="G792">
        <v>789</v>
      </c>
      <c r="H792" s="5">
        <f t="shared" si="12"/>
        <v>1.2864827313934567E-45</v>
      </c>
    </row>
    <row r="793" spans="7:8" x14ac:dyDescent="0.25">
      <c r="G793">
        <v>790</v>
      </c>
      <c r="H793" s="5">
        <f t="shared" si="12"/>
        <v>1.1186806359943102E-45</v>
      </c>
    </row>
    <row r="794" spans="7:8" x14ac:dyDescent="0.25">
      <c r="G794">
        <v>791</v>
      </c>
      <c r="H794" s="5">
        <f t="shared" si="12"/>
        <v>9.7276577042983502E-46</v>
      </c>
    </row>
    <row r="795" spans="7:8" x14ac:dyDescent="0.25">
      <c r="G795">
        <v>792</v>
      </c>
      <c r="H795" s="5">
        <f t="shared" si="12"/>
        <v>8.4588327863463926E-46</v>
      </c>
    </row>
    <row r="796" spans="7:8" x14ac:dyDescent="0.25">
      <c r="G796">
        <v>793</v>
      </c>
      <c r="H796" s="5">
        <f t="shared" si="12"/>
        <v>7.355506770735996E-46</v>
      </c>
    </row>
    <row r="797" spans="7:8" x14ac:dyDescent="0.25">
      <c r="G797">
        <v>794</v>
      </c>
      <c r="H797" s="5">
        <f t="shared" si="12"/>
        <v>6.3960928441182564E-46</v>
      </c>
    </row>
    <row r="798" spans="7:8" x14ac:dyDescent="0.25">
      <c r="G798">
        <v>795</v>
      </c>
      <c r="H798" s="5">
        <f t="shared" si="12"/>
        <v>5.5618198644506578E-46</v>
      </c>
    </row>
    <row r="799" spans="7:8" x14ac:dyDescent="0.25">
      <c r="G799">
        <v>796</v>
      </c>
      <c r="H799" s="5">
        <f t="shared" si="12"/>
        <v>4.8363650995223122E-46</v>
      </c>
    </row>
    <row r="800" spans="7:8" x14ac:dyDescent="0.25">
      <c r="G800">
        <v>797</v>
      </c>
      <c r="H800" s="5">
        <f t="shared" si="12"/>
        <v>4.2055348691498369E-46</v>
      </c>
    </row>
    <row r="801" spans="7:8" x14ac:dyDescent="0.25">
      <c r="G801">
        <v>798</v>
      </c>
      <c r="H801" s="5">
        <f t="shared" si="12"/>
        <v>3.6569868427389886E-46</v>
      </c>
    </row>
    <row r="802" spans="7:8" x14ac:dyDescent="0.25">
      <c r="G802">
        <v>799</v>
      </c>
      <c r="H802" s="5">
        <f t="shared" si="12"/>
        <v>3.1799885589034688E-46</v>
      </c>
    </row>
    <row r="803" spans="7:8" x14ac:dyDescent="0.25">
      <c r="G803">
        <v>800</v>
      </c>
      <c r="H803" s="5">
        <f t="shared" si="12"/>
        <v>2.7652074425247564E-46</v>
      </c>
    </row>
    <row r="804" spans="7:8" x14ac:dyDescent="0.25">
      <c r="G804">
        <v>801</v>
      </c>
      <c r="H804" s="5">
        <f t="shared" si="12"/>
        <v>2.404528210891093E-46</v>
      </c>
    </row>
    <row r="805" spans="7:8" x14ac:dyDescent="0.25">
      <c r="G805">
        <v>802</v>
      </c>
      <c r="H805" s="5">
        <f t="shared" si="12"/>
        <v>2.0908940964270369E-46</v>
      </c>
    </row>
    <row r="806" spans="7:8" x14ac:dyDescent="0.25">
      <c r="G806">
        <v>803</v>
      </c>
      <c r="H806" s="5">
        <f t="shared" si="12"/>
        <v>1.8181687795017718E-46</v>
      </c>
    </row>
    <row r="807" spans="7:8" x14ac:dyDescent="0.25">
      <c r="G807">
        <v>804</v>
      </c>
      <c r="H807" s="5">
        <f t="shared" si="12"/>
        <v>1.5810163300015407E-46</v>
      </c>
    </row>
    <row r="808" spans="7:8" x14ac:dyDescent="0.25">
      <c r="G808">
        <v>805</v>
      </c>
      <c r="H808" s="5">
        <f t="shared" si="12"/>
        <v>1.3747968086969919E-46</v>
      </c>
    </row>
    <row r="809" spans="7:8" x14ac:dyDescent="0.25">
      <c r="G809">
        <v>806</v>
      </c>
      <c r="H809" s="5">
        <f t="shared" si="12"/>
        <v>1.1954754858234712E-46</v>
      </c>
    </row>
    <row r="810" spans="7:8" x14ac:dyDescent="0.25">
      <c r="G810">
        <v>807</v>
      </c>
      <c r="H810" s="5">
        <f t="shared" si="12"/>
        <v>1.0395439007160622E-46</v>
      </c>
    </row>
    <row r="811" spans="7:8" x14ac:dyDescent="0.25">
      <c r="G811">
        <v>808</v>
      </c>
      <c r="H811" s="5">
        <f t="shared" si="12"/>
        <v>9.0395121801396718E-47</v>
      </c>
    </row>
    <row r="812" spans="7:8" x14ac:dyDescent="0.25">
      <c r="G812">
        <v>809</v>
      </c>
      <c r="H812" s="5">
        <f t="shared" si="12"/>
        <v>7.8604453740344979E-47</v>
      </c>
    </row>
    <row r="813" spans="7:8" x14ac:dyDescent="0.25">
      <c r="G813">
        <v>810</v>
      </c>
      <c r="H813" s="5">
        <f t="shared" si="12"/>
        <v>6.8351698904647813E-47</v>
      </c>
    </row>
    <row r="814" spans="7:8" x14ac:dyDescent="0.25">
      <c r="G814">
        <v>811</v>
      </c>
      <c r="H814" s="5">
        <f t="shared" si="12"/>
        <v>5.9436259917085054E-47</v>
      </c>
    </row>
    <row r="815" spans="7:8" x14ac:dyDescent="0.25">
      <c r="G815">
        <v>812</v>
      </c>
      <c r="H815" s="5">
        <f t="shared" si="12"/>
        <v>5.1683704275726149E-47</v>
      </c>
    </row>
    <row r="816" spans="7:8" x14ac:dyDescent="0.25">
      <c r="G816">
        <v>813</v>
      </c>
      <c r="H816" s="5">
        <f t="shared" si="12"/>
        <v>4.4942351544109692E-47</v>
      </c>
    </row>
    <row r="817" spans="7:8" x14ac:dyDescent="0.25">
      <c r="G817">
        <v>814</v>
      </c>
      <c r="H817" s="5">
        <f t="shared" si="12"/>
        <v>3.9080305690530165E-47</v>
      </c>
    </row>
    <row r="818" spans="7:8" x14ac:dyDescent="0.25">
      <c r="G818">
        <v>815</v>
      </c>
      <c r="H818" s="5">
        <f t="shared" si="12"/>
        <v>3.3982874513504502E-47</v>
      </c>
    </row>
    <row r="819" spans="7:8" x14ac:dyDescent="0.25">
      <c r="G819">
        <v>816</v>
      </c>
      <c r="H819" s="5">
        <f t="shared" si="12"/>
        <v>2.9550325663916965E-47</v>
      </c>
    </row>
    <row r="820" spans="7:8" x14ac:dyDescent="0.25">
      <c r="G820">
        <v>817</v>
      </c>
      <c r="H820" s="5">
        <f t="shared" si="12"/>
        <v>2.5695935359927795E-47</v>
      </c>
    </row>
    <row r="821" spans="7:8" x14ac:dyDescent="0.25">
      <c r="G821">
        <v>818</v>
      </c>
      <c r="H821" s="5">
        <f t="shared" si="12"/>
        <v>2.2344291617328522E-47</v>
      </c>
    </row>
    <row r="822" spans="7:8" x14ac:dyDescent="0.25">
      <c r="G822">
        <v>819</v>
      </c>
      <c r="H822" s="5">
        <f t="shared" si="12"/>
        <v>1.9429818797676976E-47</v>
      </c>
    </row>
    <row r="823" spans="7:8" x14ac:dyDescent="0.25">
      <c r="G823">
        <v>820</v>
      </c>
      <c r="H823" s="5">
        <f t="shared" si="12"/>
        <v>1.6895494606675633E-47</v>
      </c>
    </row>
    <row r="824" spans="7:8" x14ac:dyDescent="0.25">
      <c r="G824">
        <v>821</v>
      </c>
      <c r="H824" s="5">
        <f t="shared" si="12"/>
        <v>1.4691734440587508E-47</v>
      </c>
    </row>
    <row r="825" spans="7:8" x14ac:dyDescent="0.25">
      <c r="G825">
        <v>822</v>
      </c>
      <c r="H825" s="5">
        <f t="shared" si="12"/>
        <v>1.2775421252684789E-47</v>
      </c>
    </row>
    <row r="826" spans="7:8" x14ac:dyDescent="0.25">
      <c r="G826">
        <v>823</v>
      </c>
      <c r="H826" s="5">
        <f t="shared" si="12"/>
        <v>1.110906195885634E-47</v>
      </c>
    </row>
    <row r="827" spans="7:8" x14ac:dyDescent="0.25">
      <c r="G827">
        <v>824</v>
      </c>
      <c r="H827" s="5">
        <f t="shared" si="12"/>
        <v>9.6600538772663832E-48</v>
      </c>
    </row>
    <row r="828" spans="7:8" x14ac:dyDescent="0.25">
      <c r="G828">
        <v>825</v>
      </c>
      <c r="H828" s="5">
        <f t="shared" si="12"/>
        <v>8.4000468497968567E-48</v>
      </c>
    </row>
    <row r="829" spans="7:8" x14ac:dyDescent="0.25">
      <c r="G829">
        <v>826</v>
      </c>
      <c r="H829" s="5">
        <f t="shared" si="12"/>
        <v>7.3043885650407447E-48</v>
      </c>
    </row>
    <row r="830" spans="7:8" x14ac:dyDescent="0.25">
      <c r="G830">
        <v>827</v>
      </c>
      <c r="H830" s="5">
        <f t="shared" si="12"/>
        <v>6.3516422304702145E-48</v>
      </c>
    </row>
    <row r="831" spans="7:8" x14ac:dyDescent="0.25">
      <c r="G831">
        <v>828</v>
      </c>
      <c r="H831" s="5">
        <f t="shared" si="12"/>
        <v>5.5231671569306212E-48</v>
      </c>
    </row>
    <row r="832" spans="7:8" x14ac:dyDescent="0.25">
      <c r="G832">
        <v>829</v>
      </c>
      <c r="H832" s="5">
        <f t="shared" si="12"/>
        <v>4.8027540495048877E-48</v>
      </c>
    </row>
    <row r="833" spans="7:8" x14ac:dyDescent="0.25">
      <c r="G833">
        <v>830</v>
      </c>
      <c r="H833" s="5">
        <f t="shared" si="12"/>
        <v>4.1763078691346855E-48</v>
      </c>
    </row>
    <row r="834" spans="7:8" x14ac:dyDescent="0.25">
      <c r="G834">
        <v>831</v>
      </c>
      <c r="H834" s="5">
        <f t="shared" si="12"/>
        <v>3.6315720601171189E-48</v>
      </c>
    </row>
    <row r="835" spans="7:8" x14ac:dyDescent="0.25">
      <c r="G835">
        <v>832</v>
      </c>
      <c r="H835" s="5">
        <f t="shared" si="12"/>
        <v>3.15788874792793E-48</v>
      </c>
    </row>
    <row r="836" spans="7:8" x14ac:dyDescent="0.25">
      <c r="G836">
        <v>833</v>
      </c>
      <c r="H836" s="5">
        <f t="shared" si="12"/>
        <v>2.7459902155895047E-48</v>
      </c>
    </row>
    <row r="837" spans="7:8" x14ac:dyDescent="0.25">
      <c r="G837">
        <v>834</v>
      </c>
      <c r="H837" s="5">
        <f t="shared" ref="H837:H900" si="13">$E$4/((1+$E$5)^G837)</f>
        <v>2.3878175787734826E-48</v>
      </c>
    </row>
    <row r="838" spans="7:8" x14ac:dyDescent="0.25">
      <c r="G838">
        <v>835</v>
      </c>
      <c r="H838" s="5">
        <f t="shared" si="13"/>
        <v>2.0763631119769416E-48</v>
      </c>
    </row>
    <row r="839" spans="7:8" x14ac:dyDescent="0.25">
      <c r="G839">
        <v>836</v>
      </c>
      <c r="H839" s="5">
        <f t="shared" si="13"/>
        <v>1.8055331408495144E-48</v>
      </c>
    </row>
    <row r="840" spans="7:8" x14ac:dyDescent="0.25">
      <c r="G840">
        <v>837</v>
      </c>
      <c r="H840" s="5">
        <f t="shared" si="13"/>
        <v>1.5700288181300125E-48</v>
      </c>
    </row>
    <row r="841" spans="7:8" x14ac:dyDescent="0.25">
      <c r="G841">
        <v>838</v>
      </c>
      <c r="H841" s="5">
        <f t="shared" si="13"/>
        <v>1.3652424505478373E-48</v>
      </c>
    </row>
    <row r="842" spans="7:8" x14ac:dyDescent="0.25">
      <c r="G842">
        <v>839</v>
      </c>
      <c r="H842" s="5">
        <f t="shared" si="13"/>
        <v>1.1871673483024673E-48</v>
      </c>
    </row>
    <row r="843" spans="7:8" x14ac:dyDescent="0.25">
      <c r="G843">
        <v>840</v>
      </c>
      <c r="H843" s="5">
        <f t="shared" si="13"/>
        <v>1.0323194333064933E-48</v>
      </c>
    </row>
    <row r="844" spans="7:8" x14ac:dyDescent="0.25">
      <c r="G844">
        <v>841</v>
      </c>
      <c r="H844" s="5">
        <f t="shared" si="13"/>
        <v>8.9766907244042915E-49</v>
      </c>
    </row>
    <row r="845" spans="7:8" x14ac:dyDescent="0.25">
      <c r="G845">
        <v>842</v>
      </c>
      <c r="H845" s="5">
        <f t="shared" si="13"/>
        <v>7.8058180212211236E-49</v>
      </c>
    </row>
    <row r="846" spans="7:8" x14ac:dyDescent="0.25">
      <c r="G846">
        <v>843</v>
      </c>
      <c r="H846" s="5">
        <f t="shared" si="13"/>
        <v>6.7876678445401071E-49</v>
      </c>
    </row>
    <row r="847" spans="7:8" x14ac:dyDescent="0.25">
      <c r="G847">
        <v>844</v>
      </c>
      <c r="H847" s="5">
        <f t="shared" si="13"/>
        <v>5.9023198648174857E-49</v>
      </c>
    </row>
    <row r="848" spans="7:8" x14ac:dyDescent="0.25">
      <c r="G848">
        <v>845</v>
      </c>
      <c r="H848" s="5">
        <f t="shared" si="13"/>
        <v>5.1324520563630307E-49</v>
      </c>
    </row>
    <row r="849" spans="7:8" x14ac:dyDescent="0.25">
      <c r="G849">
        <v>846</v>
      </c>
      <c r="H849" s="5">
        <f t="shared" si="13"/>
        <v>4.4630017881417659E-49</v>
      </c>
    </row>
    <row r="850" spans="7:8" x14ac:dyDescent="0.25">
      <c r="G850">
        <v>847</v>
      </c>
      <c r="H850" s="5">
        <f t="shared" si="13"/>
        <v>3.8808711201232757E-49</v>
      </c>
    </row>
    <row r="851" spans="7:8" x14ac:dyDescent="0.25">
      <c r="G851">
        <v>848</v>
      </c>
      <c r="H851" s="5">
        <f t="shared" si="13"/>
        <v>3.3746705392376318E-49</v>
      </c>
    </row>
    <row r="852" spans="7:8" x14ac:dyDescent="0.25">
      <c r="G852">
        <v>849</v>
      </c>
      <c r="H852" s="5">
        <f t="shared" si="13"/>
        <v>2.9344961210762023E-49</v>
      </c>
    </row>
    <row r="853" spans="7:8" x14ac:dyDescent="0.25">
      <c r="G853">
        <v>850</v>
      </c>
      <c r="H853" s="5">
        <f t="shared" si="13"/>
        <v>2.5517357574575674E-49</v>
      </c>
    </row>
    <row r="854" spans="7:8" x14ac:dyDescent="0.25">
      <c r="G854">
        <v>851</v>
      </c>
      <c r="H854" s="5">
        <f t="shared" si="13"/>
        <v>2.2189006586587541E-49</v>
      </c>
    </row>
    <row r="855" spans="7:8" x14ac:dyDescent="0.25">
      <c r="G855">
        <v>852</v>
      </c>
      <c r="H855" s="5">
        <f t="shared" si="13"/>
        <v>1.9294788336163085E-49</v>
      </c>
    </row>
    <row r="856" spans="7:8" x14ac:dyDescent="0.25">
      <c r="G856">
        <v>853</v>
      </c>
      <c r="H856" s="5">
        <f t="shared" si="13"/>
        <v>1.6778076814054857E-49</v>
      </c>
    </row>
    <row r="857" spans="7:8" x14ac:dyDescent="0.25">
      <c r="G857">
        <v>854</v>
      </c>
      <c r="H857" s="5">
        <f t="shared" si="13"/>
        <v>1.4589632012221613E-49</v>
      </c>
    </row>
    <row r="858" spans="7:8" x14ac:dyDescent="0.25">
      <c r="G858">
        <v>855</v>
      </c>
      <c r="H858" s="5">
        <f t="shared" si="13"/>
        <v>1.268663653236662E-49</v>
      </c>
    </row>
    <row r="859" spans="7:8" x14ac:dyDescent="0.25">
      <c r="G859">
        <v>856</v>
      </c>
      <c r="H859" s="5">
        <f t="shared" si="13"/>
        <v>1.1031857854231848E-49</v>
      </c>
    </row>
    <row r="860" spans="7:8" x14ac:dyDescent="0.25">
      <c r="G860">
        <v>857</v>
      </c>
      <c r="H860" s="5">
        <f t="shared" si="13"/>
        <v>9.5929198732450847E-50</v>
      </c>
    </row>
    <row r="861" spans="7:8" x14ac:dyDescent="0.25">
      <c r="G861">
        <v>858</v>
      </c>
      <c r="H861" s="5">
        <f t="shared" si="13"/>
        <v>8.3416694549957263E-50</v>
      </c>
    </row>
    <row r="862" spans="7:8" x14ac:dyDescent="0.25">
      <c r="G862">
        <v>859</v>
      </c>
      <c r="H862" s="5">
        <f t="shared" si="13"/>
        <v>7.2536256130397625E-50</v>
      </c>
    </row>
    <row r="863" spans="7:8" x14ac:dyDescent="0.25">
      <c r="G863">
        <v>860</v>
      </c>
      <c r="H863" s="5">
        <f t="shared" si="13"/>
        <v>6.3075005330780553E-50</v>
      </c>
    </row>
    <row r="864" spans="7:8" x14ac:dyDescent="0.25">
      <c r="G864">
        <v>861</v>
      </c>
      <c r="H864" s="5">
        <f t="shared" si="13"/>
        <v>5.4847830722417867E-50</v>
      </c>
    </row>
    <row r="865" spans="7:8" x14ac:dyDescent="0.25">
      <c r="G865">
        <v>862</v>
      </c>
      <c r="H865" s="5">
        <f t="shared" si="13"/>
        <v>4.7693765845580751E-50</v>
      </c>
    </row>
    <row r="866" spans="7:8" x14ac:dyDescent="0.25">
      <c r="G866">
        <v>863</v>
      </c>
      <c r="H866" s="5">
        <f t="shared" si="13"/>
        <v>4.1472839865722415E-50</v>
      </c>
    </row>
    <row r="867" spans="7:8" x14ac:dyDescent="0.25">
      <c r="G867">
        <v>864</v>
      </c>
      <c r="H867" s="5">
        <f t="shared" si="13"/>
        <v>3.6063339013671671E-50</v>
      </c>
    </row>
    <row r="868" spans="7:8" x14ac:dyDescent="0.25">
      <c r="G868">
        <v>865</v>
      </c>
      <c r="H868" s="5">
        <f t="shared" si="13"/>
        <v>3.1359425229279713E-50</v>
      </c>
    </row>
    <row r="869" spans="7:8" x14ac:dyDescent="0.25">
      <c r="G869">
        <v>866</v>
      </c>
      <c r="H869" s="5">
        <f t="shared" si="13"/>
        <v>2.726906541676497E-50</v>
      </c>
    </row>
    <row r="870" spans="7:8" x14ac:dyDescent="0.25">
      <c r="G870">
        <v>867</v>
      </c>
      <c r="H870" s="5">
        <f t="shared" si="13"/>
        <v>2.3712230797186937E-50</v>
      </c>
    </row>
    <row r="871" spans="7:8" x14ac:dyDescent="0.25">
      <c r="G871">
        <v>868</v>
      </c>
      <c r="H871" s="5">
        <f t="shared" si="13"/>
        <v>2.0619331127988638E-50</v>
      </c>
    </row>
    <row r="872" spans="7:8" x14ac:dyDescent="0.25">
      <c r="G872">
        <v>869</v>
      </c>
      <c r="H872" s="5">
        <f t="shared" si="13"/>
        <v>1.7929853154772728E-50</v>
      </c>
    </row>
    <row r="873" spans="7:8" x14ac:dyDescent="0.25">
      <c r="G873">
        <v>870</v>
      </c>
      <c r="H873" s="5">
        <f t="shared" si="13"/>
        <v>1.5591176656324111E-50</v>
      </c>
    </row>
    <row r="874" spans="7:8" x14ac:dyDescent="0.25">
      <c r="G874">
        <v>871</v>
      </c>
      <c r="H874" s="5">
        <f t="shared" si="13"/>
        <v>1.3557544918542712E-50</v>
      </c>
    </row>
    <row r="875" spans="7:8" x14ac:dyDescent="0.25">
      <c r="G875">
        <v>872</v>
      </c>
      <c r="H875" s="5">
        <f t="shared" si="13"/>
        <v>1.1789169494384965E-50</v>
      </c>
    </row>
    <row r="876" spans="7:8" x14ac:dyDescent="0.25">
      <c r="G876">
        <v>873</v>
      </c>
      <c r="H876" s="5">
        <f t="shared" si="13"/>
        <v>1.0251451734247798E-50</v>
      </c>
    </row>
    <row r="877" spans="7:8" x14ac:dyDescent="0.25">
      <c r="G877">
        <v>874</v>
      </c>
      <c r="H877" s="5">
        <f t="shared" si="13"/>
        <v>8.9143058558676499E-51</v>
      </c>
    </row>
    <row r="878" spans="7:8" x14ac:dyDescent="0.25">
      <c r="G878">
        <v>875</v>
      </c>
      <c r="H878" s="5">
        <f t="shared" si="13"/>
        <v>7.7515703094501307E-51</v>
      </c>
    </row>
    <row r="879" spans="7:8" x14ac:dyDescent="0.25">
      <c r="G879">
        <v>876</v>
      </c>
      <c r="H879" s="5">
        <f t="shared" si="13"/>
        <v>6.7404959212609845E-51</v>
      </c>
    </row>
    <row r="880" spans="7:8" x14ac:dyDescent="0.25">
      <c r="G880">
        <v>877</v>
      </c>
      <c r="H880" s="5">
        <f t="shared" si="13"/>
        <v>5.8613008010965095E-51</v>
      </c>
    </row>
    <row r="881" spans="7:8" x14ac:dyDescent="0.25">
      <c r="G881">
        <v>878</v>
      </c>
      <c r="H881" s="5">
        <f t="shared" si="13"/>
        <v>5.0967833053013111E-51</v>
      </c>
    </row>
    <row r="882" spans="7:8" x14ac:dyDescent="0.25">
      <c r="G882">
        <v>879</v>
      </c>
      <c r="H882" s="5">
        <f t="shared" si="13"/>
        <v>4.4319854828707067E-51</v>
      </c>
    </row>
    <row r="883" spans="7:8" x14ac:dyDescent="0.25">
      <c r="G883">
        <v>880</v>
      </c>
      <c r="H883" s="5">
        <f t="shared" si="13"/>
        <v>3.8539004198875727E-51</v>
      </c>
    </row>
    <row r="884" spans="7:8" x14ac:dyDescent="0.25">
      <c r="G884">
        <v>881</v>
      </c>
      <c r="H884" s="5">
        <f t="shared" si="13"/>
        <v>3.3512177564239763E-51</v>
      </c>
    </row>
    <row r="885" spans="7:8" x14ac:dyDescent="0.25">
      <c r="G885">
        <v>882</v>
      </c>
      <c r="H885" s="5">
        <f t="shared" si="13"/>
        <v>2.9141023968904146E-51</v>
      </c>
    </row>
    <row r="886" spans="7:8" x14ac:dyDescent="0.25">
      <c r="G886">
        <v>883</v>
      </c>
      <c r="H886" s="5">
        <f t="shared" si="13"/>
        <v>2.5340020842525337E-51</v>
      </c>
    </row>
    <row r="887" spans="7:8" x14ac:dyDescent="0.25">
      <c r="G887">
        <v>884</v>
      </c>
      <c r="H887" s="5">
        <f t="shared" si="13"/>
        <v>2.2034800732630739E-51</v>
      </c>
    </row>
    <row r="888" spans="7:8" x14ac:dyDescent="0.25">
      <c r="G888">
        <v>885</v>
      </c>
      <c r="H888" s="5">
        <f t="shared" si="13"/>
        <v>1.916069628924412E-51</v>
      </c>
    </row>
    <row r="889" spans="7:8" x14ac:dyDescent="0.25">
      <c r="G889">
        <v>886</v>
      </c>
      <c r="H889" s="5">
        <f t="shared" si="13"/>
        <v>1.6661475034125322E-51</v>
      </c>
    </row>
    <row r="890" spans="7:8" x14ac:dyDescent="0.25">
      <c r="G890">
        <v>887</v>
      </c>
      <c r="H890" s="5">
        <f t="shared" si="13"/>
        <v>1.4488239160108979E-51</v>
      </c>
    </row>
    <row r="891" spans="7:8" x14ac:dyDescent="0.25">
      <c r="G891">
        <v>888</v>
      </c>
      <c r="H891" s="5">
        <f t="shared" si="13"/>
        <v>1.2598468834877373E-51</v>
      </c>
    </row>
    <row r="892" spans="7:8" x14ac:dyDescent="0.25">
      <c r="G892">
        <v>889</v>
      </c>
      <c r="H892" s="5">
        <f t="shared" si="13"/>
        <v>1.0955190291197716E-51</v>
      </c>
    </row>
    <row r="893" spans="7:8" x14ac:dyDescent="0.25">
      <c r="G893">
        <v>890</v>
      </c>
      <c r="H893" s="5">
        <f t="shared" si="13"/>
        <v>9.5262524271284475E-52</v>
      </c>
    </row>
    <row r="894" spans="7:8" x14ac:dyDescent="0.25">
      <c r="G894">
        <v>891</v>
      </c>
      <c r="H894" s="5">
        <f t="shared" si="13"/>
        <v>8.2836977627203919E-52</v>
      </c>
    </row>
    <row r="895" spans="7:8" x14ac:dyDescent="0.25">
      <c r="G895">
        <v>892</v>
      </c>
      <c r="H895" s="5">
        <f t="shared" si="13"/>
        <v>7.2032154458438191E-52</v>
      </c>
    </row>
    <row r="896" spans="7:8" x14ac:dyDescent="0.25">
      <c r="G896">
        <v>893</v>
      </c>
      <c r="H896" s="5">
        <f t="shared" si="13"/>
        <v>6.2636656050815815E-52</v>
      </c>
    </row>
    <row r="897" spans="7:8" x14ac:dyDescent="0.25">
      <c r="G897">
        <v>894</v>
      </c>
      <c r="H897" s="5">
        <f t="shared" si="13"/>
        <v>5.4466657435492024E-52</v>
      </c>
    </row>
    <row r="898" spans="7:8" x14ac:dyDescent="0.25">
      <c r="G898">
        <v>895</v>
      </c>
      <c r="H898" s="5">
        <f t="shared" si="13"/>
        <v>4.7362310813471334E-52</v>
      </c>
    </row>
    <row r="899" spans="7:8" x14ac:dyDescent="0.25">
      <c r="G899">
        <v>896</v>
      </c>
      <c r="H899" s="5">
        <f t="shared" si="13"/>
        <v>4.1184618098670735E-52</v>
      </c>
    </row>
    <row r="900" spans="7:8" x14ac:dyDescent="0.25">
      <c r="G900">
        <v>897</v>
      </c>
      <c r="H900" s="5">
        <f t="shared" si="13"/>
        <v>3.5812711390148463E-52</v>
      </c>
    </row>
    <row r="901" spans="7:8" x14ac:dyDescent="0.25">
      <c r="G901">
        <v>898</v>
      </c>
      <c r="H901" s="5">
        <f t="shared" ref="H901:H964" si="14">$E$4/((1+$E$5)^G901)</f>
        <v>3.1141488165346498E-52</v>
      </c>
    </row>
    <row r="902" spans="7:8" x14ac:dyDescent="0.25">
      <c r="G902">
        <v>899</v>
      </c>
      <c r="H902" s="5">
        <f t="shared" si="14"/>
        <v>2.7079554926388262E-52</v>
      </c>
    </row>
    <row r="903" spans="7:8" x14ac:dyDescent="0.25">
      <c r="G903">
        <v>900</v>
      </c>
      <c r="H903" s="5">
        <f t="shared" si="14"/>
        <v>2.3547439066424575E-52</v>
      </c>
    </row>
    <row r="904" spans="7:8" x14ac:dyDescent="0.25">
      <c r="G904">
        <v>901</v>
      </c>
      <c r="H904" s="5">
        <f t="shared" si="14"/>
        <v>2.0476033970803978E-52</v>
      </c>
    </row>
    <row r="905" spans="7:8" x14ac:dyDescent="0.25">
      <c r="G905">
        <v>902</v>
      </c>
      <c r="H905" s="5">
        <f t="shared" si="14"/>
        <v>1.7805246931133895E-52</v>
      </c>
    </row>
    <row r="906" spans="7:8" x14ac:dyDescent="0.25">
      <c r="G906">
        <v>903</v>
      </c>
      <c r="H906" s="5">
        <f t="shared" si="14"/>
        <v>1.5482823418377305E-52</v>
      </c>
    </row>
    <row r="907" spans="7:8" x14ac:dyDescent="0.25">
      <c r="G907">
        <v>904</v>
      </c>
      <c r="H907" s="5">
        <f t="shared" si="14"/>
        <v>1.3463324711632444E-52</v>
      </c>
    </row>
    <row r="908" spans="7:8" x14ac:dyDescent="0.25">
      <c r="G908">
        <v>905</v>
      </c>
      <c r="H908" s="5">
        <f t="shared" si="14"/>
        <v>1.1707238879680384E-52</v>
      </c>
    </row>
    <row r="909" spans="7:8" x14ac:dyDescent="0.25">
      <c r="G909">
        <v>906</v>
      </c>
      <c r="H909" s="5">
        <f t="shared" si="14"/>
        <v>1.0180207721461204E-52</v>
      </c>
    </row>
    <row r="910" spans="7:8" x14ac:dyDescent="0.25">
      <c r="G910">
        <v>907</v>
      </c>
      <c r="H910" s="5">
        <f t="shared" si="14"/>
        <v>8.8523545404010473E-53</v>
      </c>
    </row>
    <row r="911" spans="7:8" x14ac:dyDescent="0.25">
      <c r="G911">
        <v>908</v>
      </c>
      <c r="H911" s="5">
        <f t="shared" si="14"/>
        <v>7.69769960034874E-53</v>
      </c>
    </row>
    <row r="912" spans="7:8" x14ac:dyDescent="0.25">
      <c r="G912">
        <v>909</v>
      </c>
      <c r="H912" s="5">
        <f t="shared" si="14"/>
        <v>6.6936518263902068E-53</v>
      </c>
    </row>
    <row r="913" spans="7:8" x14ac:dyDescent="0.25">
      <c r="G913">
        <v>910</v>
      </c>
      <c r="H913" s="5">
        <f t="shared" si="14"/>
        <v>5.8205668055567018E-53</v>
      </c>
    </row>
    <row r="914" spans="7:8" x14ac:dyDescent="0.25">
      <c r="G914">
        <v>911</v>
      </c>
      <c r="H914" s="5">
        <f t="shared" si="14"/>
        <v>5.0613624396145252E-53</v>
      </c>
    </row>
    <row r="915" spans="7:8" x14ac:dyDescent="0.25">
      <c r="G915">
        <v>912</v>
      </c>
      <c r="H915" s="5">
        <f t="shared" si="14"/>
        <v>4.401184730099588E-53</v>
      </c>
    </row>
    <row r="916" spans="7:8" x14ac:dyDescent="0.25">
      <c r="G916">
        <v>913</v>
      </c>
      <c r="H916" s="5">
        <f t="shared" si="14"/>
        <v>3.8271171566083368E-53</v>
      </c>
    </row>
    <row r="917" spans="7:8" x14ac:dyDescent="0.25">
      <c r="G917">
        <v>914</v>
      </c>
      <c r="H917" s="5">
        <f t="shared" si="14"/>
        <v>3.3279279622681206E-53</v>
      </c>
    </row>
    <row r="918" spans="7:8" x14ac:dyDescent="0.25">
      <c r="G918">
        <v>915</v>
      </c>
      <c r="H918" s="5">
        <f t="shared" si="14"/>
        <v>2.8938504019722783E-53</v>
      </c>
    </row>
    <row r="919" spans="7:8" x14ac:dyDescent="0.25">
      <c r="G919">
        <v>916</v>
      </c>
      <c r="H919" s="5">
        <f t="shared" si="14"/>
        <v>2.5163916538889381E-53</v>
      </c>
    </row>
    <row r="920" spans="7:8" x14ac:dyDescent="0.25">
      <c r="G920">
        <v>917</v>
      </c>
      <c r="H920" s="5">
        <f t="shared" si="14"/>
        <v>2.1881666555555982E-53</v>
      </c>
    </row>
    <row r="921" spans="7:8" x14ac:dyDescent="0.25">
      <c r="G921">
        <v>918</v>
      </c>
      <c r="H921" s="5">
        <f t="shared" si="14"/>
        <v>1.9027536135266071E-53</v>
      </c>
    </row>
    <row r="922" spans="7:8" x14ac:dyDescent="0.25">
      <c r="G922">
        <v>919</v>
      </c>
      <c r="H922" s="5">
        <f t="shared" si="14"/>
        <v>1.6545683595883544E-53</v>
      </c>
    </row>
    <row r="923" spans="7:8" x14ac:dyDescent="0.25">
      <c r="G923">
        <v>920</v>
      </c>
      <c r="H923" s="5">
        <f t="shared" si="14"/>
        <v>1.4387550952942213E-53</v>
      </c>
    </row>
    <row r="924" spans="7:8" x14ac:dyDescent="0.25">
      <c r="G924">
        <v>921</v>
      </c>
      <c r="H924" s="5">
        <f t="shared" si="14"/>
        <v>1.2510913872123666E-53</v>
      </c>
    </row>
    <row r="925" spans="7:8" x14ac:dyDescent="0.25">
      <c r="G925">
        <v>922</v>
      </c>
      <c r="H925" s="5">
        <f t="shared" si="14"/>
        <v>1.0879055540977099E-53</v>
      </c>
    </row>
    <row r="926" spans="7:8" x14ac:dyDescent="0.25">
      <c r="G926">
        <v>923</v>
      </c>
      <c r="H926" s="5">
        <f t="shared" si="14"/>
        <v>9.4600482965018275E-54</v>
      </c>
    </row>
    <row r="927" spans="7:8" x14ac:dyDescent="0.25">
      <c r="G927">
        <v>924</v>
      </c>
      <c r="H927" s="5">
        <f t="shared" si="14"/>
        <v>8.2261289534798502E-54</v>
      </c>
    </row>
    <row r="928" spans="7:8" x14ac:dyDescent="0.25">
      <c r="G928">
        <v>925</v>
      </c>
      <c r="H928" s="5">
        <f t="shared" si="14"/>
        <v>7.1531556117216097E-54</v>
      </c>
    </row>
    <row r="929" spans="7:8" x14ac:dyDescent="0.25">
      <c r="G929">
        <v>926</v>
      </c>
      <c r="H929" s="5">
        <f t="shared" si="14"/>
        <v>6.2201353145405304E-54</v>
      </c>
    </row>
    <row r="930" spans="7:8" x14ac:dyDescent="0.25">
      <c r="G930">
        <v>927</v>
      </c>
      <c r="H930" s="5">
        <f t="shared" si="14"/>
        <v>5.4088133169917671E-54</v>
      </c>
    </row>
    <row r="931" spans="7:8" x14ac:dyDescent="0.25">
      <c r="G931">
        <v>928</v>
      </c>
      <c r="H931" s="5">
        <f t="shared" si="14"/>
        <v>4.7033159278189284E-54</v>
      </c>
    </row>
    <row r="932" spans="7:8" x14ac:dyDescent="0.25">
      <c r="G932">
        <v>929</v>
      </c>
      <c r="H932" s="5">
        <f t="shared" si="14"/>
        <v>4.089839937233851E-54</v>
      </c>
    </row>
    <row r="933" spans="7:8" x14ac:dyDescent="0.25">
      <c r="G933">
        <v>930</v>
      </c>
      <c r="H933" s="5">
        <f t="shared" si="14"/>
        <v>3.5563825541163927E-54</v>
      </c>
    </row>
    <row r="934" spans="7:8" x14ac:dyDescent="0.25">
      <c r="G934">
        <v>931</v>
      </c>
      <c r="H934" s="5">
        <f t="shared" si="14"/>
        <v>3.0925065687968638E-54</v>
      </c>
    </row>
    <row r="935" spans="7:8" x14ac:dyDescent="0.25">
      <c r="G935">
        <v>932</v>
      </c>
      <c r="H935" s="5">
        <f t="shared" si="14"/>
        <v>2.6891361467798814E-54</v>
      </c>
    </row>
    <row r="936" spans="7:8" x14ac:dyDescent="0.25">
      <c r="G936">
        <v>933</v>
      </c>
      <c r="H936" s="5">
        <f t="shared" si="14"/>
        <v>2.3383792580694622E-54</v>
      </c>
    </row>
    <row r="937" spans="7:8" x14ac:dyDescent="0.25">
      <c r="G937">
        <v>934</v>
      </c>
      <c r="H937" s="5">
        <f t="shared" si="14"/>
        <v>2.0333732678864884E-54</v>
      </c>
    </row>
    <row r="938" spans="7:8" x14ac:dyDescent="0.25">
      <c r="G938">
        <v>935</v>
      </c>
      <c r="H938" s="5">
        <f t="shared" si="14"/>
        <v>1.7681506677273822E-54</v>
      </c>
    </row>
    <row r="939" spans="7:8" x14ac:dyDescent="0.25">
      <c r="G939">
        <v>936</v>
      </c>
      <c r="H939" s="5">
        <f t="shared" si="14"/>
        <v>1.5375223197629411E-54</v>
      </c>
    </row>
    <row r="940" spans="7:8" x14ac:dyDescent="0.25">
      <c r="G940">
        <v>937</v>
      </c>
      <c r="H940" s="5">
        <f t="shared" si="14"/>
        <v>1.3369759302286447E-54</v>
      </c>
    </row>
    <row r="941" spans="7:8" x14ac:dyDescent="0.25">
      <c r="G941">
        <v>938</v>
      </c>
      <c r="H941" s="5">
        <f t="shared" si="14"/>
        <v>1.1625877654162127E-54</v>
      </c>
    </row>
    <row r="942" spans="7:8" x14ac:dyDescent="0.25">
      <c r="G942">
        <v>939</v>
      </c>
      <c r="H942" s="5">
        <f t="shared" si="14"/>
        <v>1.0109458829706198E-54</v>
      </c>
    </row>
    <row r="943" spans="7:8" x14ac:dyDescent="0.25">
      <c r="G943">
        <v>940</v>
      </c>
      <c r="H943" s="5">
        <f t="shared" si="14"/>
        <v>8.7908337649619143E-55</v>
      </c>
    </row>
    <row r="944" spans="7:8" x14ac:dyDescent="0.25">
      <c r="G944">
        <v>941</v>
      </c>
      <c r="H944" s="5">
        <f t="shared" si="14"/>
        <v>7.644203273879925E-55</v>
      </c>
    </row>
    <row r="945" spans="7:8" x14ac:dyDescent="0.25">
      <c r="G945">
        <v>942</v>
      </c>
      <c r="H945" s="5">
        <f t="shared" si="14"/>
        <v>6.647133281634717E-55</v>
      </c>
    </row>
    <row r="946" spans="7:8" x14ac:dyDescent="0.25">
      <c r="G946">
        <v>943</v>
      </c>
      <c r="H946" s="5">
        <f t="shared" si="14"/>
        <v>5.7801158970736679E-55</v>
      </c>
    </row>
    <row r="947" spans="7:8" x14ac:dyDescent="0.25">
      <c r="G947">
        <v>944</v>
      </c>
      <c r="H947" s="5">
        <f t="shared" si="14"/>
        <v>5.0261877365857989E-55</v>
      </c>
    </row>
    <row r="948" spans="7:8" x14ac:dyDescent="0.25">
      <c r="G948">
        <v>945</v>
      </c>
      <c r="H948" s="5">
        <f t="shared" si="14"/>
        <v>4.3705980318137381E-55</v>
      </c>
    </row>
    <row r="949" spans="7:8" x14ac:dyDescent="0.25">
      <c r="G949">
        <v>946</v>
      </c>
      <c r="H949" s="5">
        <f t="shared" si="14"/>
        <v>3.8005200276641218E-55</v>
      </c>
    </row>
    <row r="950" spans="7:8" x14ac:dyDescent="0.25">
      <c r="G950">
        <v>947</v>
      </c>
      <c r="H950" s="5">
        <f t="shared" si="14"/>
        <v>3.304800024055758E-55</v>
      </c>
    </row>
    <row r="951" spans="7:8" x14ac:dyDescent="0.25">
      <c r="G951">
        <v>948</v>
      </c>
      <c r="H951" s="5">
        <f t="shared" si="14"/>
        <v>2.873739151352833E-55</v>
      </c>
    </row>
    <row r="952" spans="7:8" x14ac:dyDescent="0.25">
      <c r="G952">
        <v>949</v>
      </c>
      <c r="H952" s="5">
        <f t="shared" si="14"/>
        <v>2.4989036098720292E-55</v>
      </c>
    </row>
    <row r="953" spans="7:8" x14ac:dyDescent="0.25">
      <c r="G953">
        <v>950</v>
      </c>
      <c r="H953" s="5">
        <f t="shared" si="14"/>
        <v>2.1729596607582863E-55</v>
      </c>
    </row>
    <row r="954" spans="7:8" x14ac:dyDescent="0.25">
      <c r="G954">
        <v>951</v>
      </c>
      <c r="H954" s="5">
        <f t="shared" si="14"/>
        <v>1.8895301397898141E-55</v>
      </c>
    </row>
    <row r="955" spans="7:8" x14ac:dyDescent="0.25">
      <c r="G955">
        <v>952</v>
      </c>
      <c r="H955" s="5">
        <f t="shared" si="14"/>
        <v>1.6430696867737518E-55</v>
      </c>
    </row>
    <row r="956" spans="7:8" x14ac:dyDescent="0.25">
      <c r="G956">
        <v>953</v>
      </c>
      <c r="H956" s="5">
        <f t="shared" si="14"/>
        <v>1.4287562493684801E-55</v>
      </c>
    </row>
    <row r="957" spans="7:8" x14ac:dyDescent="0.25">
      <c r="G957">
        <v>954</v>
      </c>
      <c r="H957" s="5">
        <f t="shared" si="14"/>
        <v>1.2423967385812868E-55</v>
      </c>
    </row>
    <row r="958" spans="7:8" x14ac:dyDescent="0.25">
      <c r="G958">
        <v>955</v>
      </c>
      <c r="H958" s="5">
        <f t="shared" si="14"/>
        <v>1.0803449900706844E-55</v>
      </c>
    </row>
    <row r="959" spans="7:8" x14ac:dyDescent="0.25">
      <c r="G959">
        <v>956</v>
      </c>
      <c r="H959" s="5">
        <f t="shared" si="14"/>
        <v>9.3943042614842123E-56</v>
      </c>
    </row>
    <row r="960" spans="7:8" x14ac:dyDescent="0.25">
      <c r="G960">
        <v>957</v>
      </c>
      <c r="H960" s="5">
        <f t="shared" si="14"/>
        <v>8.1689602273775762E-56</v>
      </c>
    </row>
    <row r="961" spans="7:8" x14ac:dyDescent="0.25">
      <c r="G961">
        <v>958</v>
      </c>
      <c r="H961" s="5">
        <f t="shared" si="14"/>
        <v>7.1034436759805001E-56</v>
      </c>
    </row>
    <row r="962" spans="7:8" x14ac:dyDescent="0.25">
      <c r="G962">
        <v>959</v>
      </c>
      <c r="H962" s="5">
        <f t="shared" si="14"/>
        <v>6.1769075443308721E-56</v>
      </c>
    </row>
    <row r="963" spans="7:8" x14ac:dyDescent="0.25">
      <c r="G963">
        <v>960</v>
      </c>
      <c r="H963" s="5">
        <f t="shared" si="14"/>
        <v>5.3712239515920644E-56</v>
      </c>
    </row>
    <row r="964" spans="7:8" x14ac:dyDescent="0.25">
      <c r="G964">
        <v>961</v>
      </c>
      <c r="H964" s="5">
        <f t="shared" si="14"/>
        <v>4.6706295231235343E-56</v>
      </c>
    </row>
    <row r="965" spans="7:8" x14ac:dyDescent="0.25">
      <c r="G965">
        <v>962</v>
      </c>
      <c r="H965" s="5">
        <f t="shared" ref="H965:H1003" si="15">$E$4/((1+$E$5)^G965)</f>
        <v>4.0614169766291604E-56</v>
      </c>
    </row>
    <row r="966" spans="7:8" x14ac:dyDescent="0.25">
      <c r="G966">
        <v>963</v>
      </c>
      <c r="H966" s="5">
        <f t="shared" si="15"/>
        <v>3.5316669361992713E-56</v>
      </c>
    </row>
    <row r="967" spans="7:8" x14ac:dyDescent="0.25">
      <c r="G967">
        <v>964</v>
      </c>
      <c r="H967" s="5">
        <f t="shared" si="15"/>
        <v>3.0710147271298011E-56</v>
      </c>
    </row>
    <row r="968" spans="7:8" x14ac:dyDescent="0.25">
      <c r="G968">
        <v>965</v>
      </c>
      <c r="H968" s="5">
        <f t="shared" si="15"/>
        <v>2.6704475888085226E-56</v>
      </c>
    </row>
    <row r="969" spans="7:8" x14ac:dyDescent="0.25">
      <c r="G969">
        <v>966</v>
      </c>
      <c r="H969" s="5">
        <f t="shared" si="15"/>
        <v>2.3221283380943675E-56</v>
      </c>
    </row>
    <row r="970" spans="7:8" x14ac:dyDescent="0.25">
      <c r="G970">
        <v>967</v>
      </c>
      <c r="H970" s="5">
        <f t="shared" si="15"/>
        <v>2.0192420331255371E-56</v>
      </c>
    </row>
    <row r="971" spans="7:8" x14ac:dyDescent="0.25">
      <c r="G971">
        <v>968</v>
      </c>
      <c r="H971" s="5">
        <f t="shared" si="15"/>
        <v>1.7558626375004672E-56</v>
      </c>
    </row>
    <row r="972" spans="7:8" x14ac:dyDescent="0.25">
      <c r="G972">
        <v>969</v>
      </c>
      <c r="H972" s="5">
        <f t="shared" si="15"/>
        <v>1.526837076087363E-56</v>
      </c>
    </row>
    <row r="973" spans="7:8" x14ac:dyDescent="0.25">
      <c r="G973">
        <v>970</v>
      </c>
      <c r="H973" s="5">
        <f t="shared" si="15"/>
        <v>1.3276844139890116E-56</v>
      </c>
    </row>
    <row r="974" spans="7:8" x14ac:dyDescent="0.25">
      <c r="G974">
        <v>971</v>
      </c>
      <c r="H974" s="5">
        <f t="shared" si="15"/>
        <v>1.1545081860774013E-56</v>
      </c>
    </row>
    <row r="975" spans="7:8" x14ac:dyDescent="0.25">
      <c r="G975">
        <v>972</v>
      </c>
      <c r="H975" s="5">
        <f t="shared" si="15"/>
        <v>1.0039201618064363E-56</v>
      </c>
    </row>
    <row r="976" spans="7:8" x14ac:dyDescent="0.25">
      <c r="G976">
        <v>973</v>
      </c>
      <c r="H976" s="5">
        <f t="shared" si="15"/>
        <v>8.729740537447271E-57</v>
      </c>
    </row>
    <row r="977" spans="7:8" x14ac:dyDescent="0.25">
      <c r="G977">
        <v>974</v>
      </c>
      <c r="H977" s="5">
        <f t="shared" si="15"/>
        <v>7.5910787282150184E-57</v>
      </c>
    </row>
    <row r="978" spans="7:8" x14ac:dyDescent="0.25">
      <c r="G978">
        <v>975</v>
      </c>
      <c r="H978" s="5">
        <f t="shared" si="15"/>
        <v>6.6009380245348E-57</v>
      </c>
    </row>
    <row r="979" spans="7:8" x14ac:dyDescent="0.25">
      <c r="G979">
        <v>976</v>
      </c>
      <c r="H979" s="5">
        <f t="shared" si="15"/>
        <v>5.7399461082911305E-57</v>
      </c>
    </row>
    <row r="980" spans="7:8" x14ac:dyDescent="0.25">
      <c r="G980">
        <v>977</v>
      </c>
      <c r="H980" s="5">
        <f t="shared" si="15"/>
        <v>4.9912574854705497E-57</v>
      </c>
    </row>
    <row r="981" spans="7:8" x14ac:dyDescent="0.25">
      <c r="G981">
        <v>978</v>
      </c>
      <c r="H981" s="5">
        <f t="shared" si="15"/>
        <v>4.3402239004091747E-57</v>
      </c>
    </row>
    <row r="982" spans="7:8" x14ac:dyDescent="0.25">
      <c r="G982">
        <v>979</v>
      </c>
      <c r="H982" s="5">
        <f t="shared" si="15"/>
        <v>3.7741077394862381E-57</v>
      </c>
    </row>
    <row r="983" spans="7:8" x14ac:dyDescent="0.25">
      <c r="G983">
        <v>980</v>
      </c>
      <c r="H983" s="5">
        <f t="shared" si="15"/>
        <v>3.2818328169445557E-57</v>
      </c>
    </row>
    <row r="984" spans="7:8" x14ac:dyDescent="0.25">
      <c r="G984">
        <v>981</v>
      </c>
      <c r="H984" s="5">
        <f t="shared" si="15"/>
        <v>2.8537676669083091E-57</v>
      </c>
    </row>
    <row r="985" spans="7:8" x14ac:dyDescent="0.25">
      <c r="G985">
        <v>982</v>
      </c>
      <c r="H985" s="5">
        <f t="shared" si="15"/>
        <v>2.4815371016593991E-57</v>
      </c>
    </row>
    <row r="986" spans="7:8" x14ac:dyDescent="0.25">
      <c r="G986">
        <v>983</v>
      </c>
      <c r="H986" s="5">
        <f t="shared" si="15"/>
        <v>2.1578583492690434E-57</v>
      </c>
    </row>
    <row r="987" spans="7:8" x14ac:dyDescent="0.25">
      <c r="G987">
        <v>984</v>
      </c>
      <c r="H987" s="5">
        <f t="shared" si="15"/>
        <v>1.8763985645817774E-57</v>
      </c>
    </row>
    <row r="988" spans="7:8" x14ac:dyDescent="0.25">
      <c r="G988">
        <v>985</v>
      </c>
      <c r="H988" s="5">
        <f t="shared" si="15"/>
        <v>1.6316509257232846E-57</v>
      </c>
    </row>
    <row r="989" spans="7:8" x14ac:dyDescent="0.25">
      <c r="G989">
        <v>986</v>
      </c>
      <c r="H989" s="5">
        <f t="shared" si="15"/>
        <v>1.4188268919332907E-57</v>
      </c>
    </row>
    <row r="990" spans="7:8" x14ac:dyDescent="0.25">
      <c r="G990">
        <v>987</v>
      </c>
      <c r="H990" s="5">
        <f t="shared" si="15"/>
        <v>1.2337625147246007E-57</v>
      </c>
    </row>
    <row r="991" spans="7:8" x14ac:dyDescent="0.25">
      <c r="G991">
        <v>988</v>
      </c>
      <c r="H991" s="5">
        <f t="shared" si="15"/>
        <v>1.07283696932574E-57</v>
      </c>
    </row>
    <row r="992" spans="7:8" x14ac:dyDescent="0.25">
      <c r="G992">
        <v>989</v>
      </c>
      <c r="H992" s="5">
        <f t="shared" si="15"/>
        <v>9.3290171245716541E-58</v>
      </c>
    </row>
    <row r="993" spans="7:8" x14ac:dyDescent="0.25">
      <c r="G993">
        <v>990</v>
      </c>
      <c r="H993" s="5">
        <f t="shared" si="15"/>
        <v>8.112188803975349E-58</v>
      </c>
    </row>
    <row r="994" spans="7:8" x14ac:dyDescent="0.25">
      <c r="G994">
        <v>991</v>
      </c>
      <c r="H994" s="5">
        <f t="shared" si="15"/>
        <v>7.0540772208481335E-58</v>
      </c>
    </row>
    <row r="995" spans="7:8" x14ac:dyDescent="0.25">
      <c r="G995">
        <v>992</v>
      </c>
      <c r="H995" s="5">
        <f t="shared" si="15"/>
        <v>6.1339801920418561E-58</v>
      </c>
    </row>
    <row r="996" spans="7:8" x14ac:dyDescent="0.25">
      <c r="G996">
        <v>993</v>
      </c>
      <c r="H996" s="5">
        <f t="shared" si="15"/>
        <v>5.333895819166831E-58</v>
      </c>
    </row>
    <row r="997" spans="7:8" x14ac:dyDescent="0.25">
      <c r="G997">
        <v>994</v>
      </c>
      <c r="H997" s="5">
        <f t="shared" si="15"/>
        <v>4.6381702775363752E-58</v>
      </c>
    </row>
    <row r="998" spans="7:8" x14ac:dyDescent="0.25">
      <c r="G998">
        <v>995</v>
      </c>
      <c r="H998" s="5">
        <f t="shared" si="15"/>
        <v>4.0331915456838059E-58</v>
      </c>
    </row>
    <row r="999" spans="7:8" x14ac:dyDescent="0.25">
      <c r="G999">
        <v>996</v>
      </c>
      <c r="H999" s="5">
        <f t="shared" si="15"/>
        <v>3.5071230832033082E-58</v>
      </c>
    </row>
    <row r="1000" spans="7:8" x14ac:dyDescent="0.25">
      <c r="G1000">
        <v>997</v>
      </c>
      <c r="H1000" s="5">
        <f t="shared" si="15"/>
        <v>3.0496722462637465E-58</v>
      </c>
    </row>
    <row r="1001" spans="7:8" x14ac:dyDescent="0.25">
      <c r="G1001">
        <v>998</v>
      </c>
      <c r="H1001" s="5">
        <f t="shared" si="15"/>
        <v>2.6518889097945626E-58</v>
      </c>
    </row>
    <row r="1002" spans="7:8" x14ac:dyDescent="0.25">
      <c r="G1002">
        <v>999</v>
      </c>
      <c r="H1002" s="5">
        <f t="shared" si="15"/>
        <v>2.305990356343099E-58</v>
      </c>
    </row>
    <row r="1003" spans="7:8" x14ac:dyDescent="0.25">
      <c r="G1003">
        <v>1000</v>
      </c>
      <c r="H1003" s="5">
        <f t="shared" si="15"/>
        <v>2.0052090055157378E-58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Invset_NPV</vt:lpstr>
      <vt:lpstr>PBP</vt:lpstr>
      <vt:lpstr>Perpetuita</vt:lpstr>
    </vt:vector>
  </TitlesOfParts>
  <Company>MVSO.CZ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2022-11-15T11:34:52Z</dcterms:created>
  <dcterms:modified xsi:type="dcterms:W3CDTF">2022-11-15T12:50:01Z</dcterms:modified>
</cp:coreProperties>
</file>