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2\"/>
    </mc:Choice>
  </mc:AlternateContent>
  <xr:revisionPtr revIDLastSave="0" documentId="8_{A01F5925-AAB0-4945-99AB-89E59D72D138}" xr6:coauthVersionLast="47" xr6:coauthVersionMax="47" xr10:uidLastSave="{00000000-0000-0000-0000-000000000000}"/>
  <bookViews>
    <workbookView xWindow="-120" yWindow="-120" windowWidth="29040" windowHeight="15840" activeTab="1" xr2:uid="{74B220D9-2581-4F05-B7E0-A1EE70251C61}"/>
  </bookViews>
  <sheets>
    <sheet name="Citlivostní sestava 1" sheetId="2" r:id="rId1"/>
    <sheet name="List1" sheetId="1" r:id="rId2"/>
  </sheets>
  <definedNames>
    <definedName name="solver_adj" localSheetId="1" hidden="1">List1!$B$2:$E$2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List1!$F$5</definedName>
    <definedName name="solver_lhs2" localSheetId="1" hidden="1">List1!$F$6</definedName>
    <definedName name="solver_lhs3" localSheetId="1" hidden="1">List1!$F$7</definedName>
    <definedName name="solver_lhs4" localSheetId="1" hidden="1">List1!$F$8</definedName>
    <definedName name="solver_lhs5" localSheetId="1" hidden="1">List1!$F$9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5</definedName>
    <definedName name="solver_nwt" localSheetId="1" hidden="1">1</definedName>
    <definedName name="solver_opt" localSheetId="1" hidden="1">List1!$F$3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hs1" localSheetId="1" hidden="1">List1!$G$5</definedName>
    <definedName name="solver_rhs2" localSheetId="1" hidden="1">List1!$G$6</definedName>
    <definedName name="solver_rhs3" localSheetId="1" hidden="1">List1!$G$7</definedName>
    <definedName name="solver_rhs4" localSheetId="1" hidden="1">List1!$G$8</definedName>
    <definedName name="solver_rhs5" localSheetId="1" hidden="1">List1!$G$9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3" i="1"/>
</calcChain>
</file>

<file path=xl/sharedStrings.xml><?xml version="1.0" encoding="utf-8"?>
<sst xmlns="http://schemas.openxmlformats.org/spreadsheetml/2006/main" count="60" uniqueCount="51">
  <si>
    <t>Chléb</t>
  </si>
  <si>
    <t>Vánočka</t>
  </si>
  <si>
    <t>Mazanec</t>
  </si>
  <si>
    <t>Loupák</t>
  </si>
  <si>
    <t>Celkem</t>
  </si>
  <si>
    <t>Max / omezení</t>
  </si>
  <si>
    <t>Počty / proměnné</t>
  </si>
  <si>
    <t>Marže (Kč)</t>
  </si>
  <si>
    <t>Čas (minuty)</t>
  </si>
  <si>
    <t>Hrozinky (gramy)</t>
  </si>
  <si>
    <t>Mandle (gramy)</t>
  </si>
  <si>
    <t>Mák (gramy)</t>
  </si>
  <si>
    <t>Mouka (gramy)</t>
  </si>
  <si>
    <t>Microsoft Excel 16.0 Citlivostní sestava</t>
  </si>
  <si>
    <t>List: [Sešit1]List1</t>
  </si>
  <si>
    <t>Sestava vytvořena: 08.11.2022 12:57:36</t>
  </si>
  <si>
    <t>Proměnné</t>
  </si>
  <si>
    <t>Levá strana omezující podmínky</t>
  </si>
  <si>
    <t>Název</t>
  </si>
  <si>
    <t>Konečná</t>
  </si>
  <si>
    <t>Hodnota</t>
  </si>
  <si>
    <t>Redukovaná</t>
  </si>
  <si>
    <t>náklady</t>
  </si>
  <si>
    <t>Účelová funkce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</si>
  <si>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</si>
  <si>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</si>
  <si>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</si>
  <si>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</si>
  <si>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</si>
  <si>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</si>
  <si>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</si>
  <si>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</si>
  <si>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</si>
  <si>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$B$2</t>
  </si>
  <si>
    <t>Počty / proměnné Chléb</t>
  </si>
  <si>
    <t>$C$2</t>
  </si>
  <si>
    <t>Počty / proměnné Vánočka</t>
  </si>
  <si>
    <t>$D$2</t>
  </si>
  <si>
    <t>Počty / proměnné Mazanec</t>
  </si>
  <si>
    <t>$E$2</t>
  </si>
  <si>
    <t>Počty / proměnné Loupák</t>
  </si>
  <si>
    <t>$F$5</t>
  </si>
  <si>
    <t>Čas (minuty) Celkem</t>
  </si>
  <si>
    <t>$F$6</t>
  </si>
  <si>
    <t>Hrozinky (gramy) Celkem</t>
  </si>
  <si>
    <t>$F$7</t>
  </si>
  <si>
    <t>Mandle (gramy) Celkem</t>
  </si>
  <si>
    <t>$F$8</t>
  </si>
  <si>
    <t>Mák (gramy) Celkem</t>
  </si>
  <si>
    <t>$F$9</t>
  </si>
  <si>
    <t>Mouka (gramy)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</si>
</sst>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C884-4872-41F1-A753-B686B82E7055}">
  <dimension ref="A1:H21"/>
  <sheetViews>
    <sheetView showGridLines="0" zoomScale="170" zoomScaleNormal="170" workbookViewId="0">
      <selection activeCell="E15" sqref="E15:E21"/>
    </sheetView>
  </sheetViews>
  <sheetFormatPr defaultRowHeight="15" x14ac:dyDescent="0.25"/>
  <cols>
    <col min="1" max="1" width="2.28515625" customWidth="1"/>
    <col min="2" max="2" width="29.85546875" bestFit="1" customWidth="1"/>
    <col min="3" max="3" width="25.5703125" bestFit="1" customWidth="1"/>
    <col min="4" max="4" width="12" bestFit="1" customWidth="1"/>
    <col min="5" max="5" width="12.7109375" bestFit="1" customWidth="1"/>
    <col min="6" max="6" width="19.140625" bestFit="1" customWidth="1"/>
    <col min="7" max="8" width="12" bestFit="1" customWidth="1"/>
  </cols>
  <sheetData>
    <row r="1" spans="1:8" x14ac:dyDescent="0.25">
      <c r="A1" s="1" t="s">
        <v>13</v>
      </c>
    </row>
    <row r="2" spans="1:8" x14ac:dyDescent="0.25">
      <c r="A2" s="1" t="s">
        <v>14</v>
      </c>
    </row>
    <row r="3" spans="1:8" x14ac:dyDescent="0.25">
      <c r="A3" s="1" t="s">
        <v>15</v>
      </c>
    </row>
    <row r="6" spans="1:8" ht="15.75" thickBot="1" x14ac:dyDescent="0.3">
      <c r="A6" t="s">
        <v>16</v>
      </c>
    </row>
    <row r="7" spans="1:8" x14ac:dyDescent="0.25">
      <c r="B7" s="4"/>
      <c r="C7" s="4"/>
      <c r="D7" s="4" t="s">
        <v>19</v>
      </c>
      <c r="E7" s="4" t="s">
        <v>21</v>
      </c>
      <c r="F7" s="4" t="s">
        <v>23</v>
      </c>
      <c r="G7" s="4" t="s">
        <v>25</v>
      </c>
      <c r="H7" s="4" t="s">
        <v>25</v>
      </c>
    </row>
    <row r="8" spans="1:8" ht="15.75" thickBot="1" x14ac:dyDescent="0.3">
      <c r="B8" s="5" t="s">
        <v>17</v>
      </c>
      <c r="C8" s="5" t="s">
        <v>18</v>
      </c>
      <c r="D8" s="5" t="s">
        <v>20</v>
      </c>
      <c r="E8" s="5" t="s">
        <v>22</v>
      </c>
      <c r="F8" s="5" t="s">
        <v>24</v>
      </c>
      <c r="G8" s="5" t="s">
        <v>26</v>
      </c>
      <c r="H8" s="5" t="s">
        <v>27</v>
      </c>
    </row>
    <row r="9" spans="1:8" x14ac:dyDescent="0.25">
      <c r="B9" s="2" t="s">
        <v>33</v>
      </c>
      <c r="C9" s="2" t="s">
        <v>34</v>
      </c>
      <c r="D9" s="2">
        <v>366.18556701030934</v>
      </c>
      <c r="E9" s="2">
        <v>0</v>
      </c>
      <c r="F9" s="2">
        <v>13</v>
      </c>
      <c r="G9" s="2">
        <v>3.5000000000000009</v>
      </c>
      <c r="H9" s="2">
        <v>4.8018018018018029</v>
      </c>
    </row>
    <row r="10" spans="1:8" x14ac:dyDescent="0.25">
      <c r="B10" s="2" t="s">
        <v>35</v>
      </c>
      <c r="C10" s="2" t="s">
        <v>36</v>
      </c>
      <c r="D10" s="2">
        <v>626.80412371134014</v>
      </c>
      <c r="E10" s="2">
        <v>0</v>
      </c>
      <c r="F10" s="2">
        <v>14</v>
      </c>
      <c r="G10" s="2">
        <v>11.999999999999996</v>
      </c>
      <c r="H10" s="2">
        <v>0.78962962962963035</v>
      </c>
    </row>
    <row r="11" spans="1:8" x14ac:dyDescent="0.25">
      <c r="B11" s="2" t="s">
        <v>37</v>
      </c>
      <c r="C11" s="2" t="s">
        <v>38</v>
      </c>
      <c r="D11" s="2">
        <v>823.91752577319585</v>
      </c>
      <c r="E11" s="2">
        <v>0</v>
      </c>
      <c r="F11" s="2">
        <v>16</v>
      </c>
      <c r="G11" s="2">
        <v>1.3160493827160507</v>
      </c>
      <c r="H11" s="2">
        <v>5.0769230769230758</v>
      </c>
    </row>
    <row r="12" spans="1:8" ht="15.75" thickBot="1" x14ac:dyDescent="0.3">
      <c r="B12" s="3" t="s">
        <v>39</v>
      </c>
      <c r="C12" s="3" t="s">
        <v>40</v>
      </c>
      <c r="D12" s="3">
        <v>0</v>
      </c>
      <c r="E12" s="3">
        <v>-0.27474226804123736</v>
      </c>
      <c r="F12" s="3">
        <v>2</v>
      </c>
      <c r="G12" s="3">
        <v>0.27474226804123736</v>
      </c>
      <c r="H12" s="3">
        <v>1E+30</v>
      </c>
    </row>
    <row r="14" spans="1:8" ht="15.75" thickBot="1" x14ac:dyDescent="0.3">
      <c r="A14" t="s">
        <v>28</v>
      </c>
    </row>
    <row r="15" spans="1:8" x14ac:dyDescent="0.25">
      <c r="B15" s="4"/>
      <c r="C15" s="4"/>
      <c r="D15" s="4" t="s">
        <v>19</v>
      </c>
      <c r="E15" s="4" t="s">
        <v>29</v>
      </c>
      <c r="F15" s="4" t="s">
        <v>31</v>
      </c>
      <c r="G15" s="4" t="s">
        <v>25</v>
      </c>
      <c r="H15" s="4" t="s">
        <v>25</v>
      </c>
    </row>
    <row r="16" spans="1:8" ht="15.75" thickBot="1" x14ac:dyDescent="0.3">
      <c r="B16" s="5" t="s">
        <v>17</v>
      </c>
      <c r="C16" s="5" t="s">
        <v>18</v>
      </c>
      <c r="D16" s="5" t="s">
        <v>20</v>
      </c>
      <c r="E16" s="5" t="s">
        <v>30</v>
      </c>
      <c r="F16" s="5" t="s">
        <v>32</v>
      </c>
      <c r="G16" s="5" t="s">
        <v>26</v>
      </c>
      <c r="H16" s="5" t="s">
        <v>27</v>
      </c>
    </row>
    <row r="17" spans="2:8" x14ac:dyDescent="0.25">
      <c r="B17" s="2" t="s">
        <v>41</v>
      </c>
      <c r="C17" s="2" t="s">
        <v>42</v>
      </c>
      <c r="D17" s="2">
        <v>30240</v>
      </c>
      <c r="E17" s="2">
        <v>7.2164948453608269E-2</v>
      </c>
      <c r="F17" s="2">
        <v>30240</v>
      </c>
      <c r="G17" s="2">
        <v>17760</v>
      </c>
      <c r="H17" s="2">
        <v>8106.6666666666652</v>
      </c>
    </row>
    <row r="18" spans="2:8" x14ac:dyDescent="0.25">
      <c r="B18" s="2" t="s">
        <v>43</v>
      </c>
      <c r="C18" s="2" t="s">
        <v>44</v>
      </c>
      <c r="D18" s="2">
        <v>28028.865979381444</v>
      </c>
      <c r="E18" s="2">
        <v>0</v>
      </c>
      <c r="F18" s="2">
        <v>50000</v>
      </c>
      <c r="G18" s="2">
        <v>1E+30</v>
      </c>
      <c r="H18" s="2">
        <v>21971.134020618556</v>
      </c>
    </row>
    <row r="19" spans="2:8" x14ac:dyDescent="0.25">
      <c r="B19" s="2" t="s">
        <v>45</v>
      </c>
      <c r="C19" s="2" t="s">
        <v>46</v>
      </c>
      <c r="D19" s="2">
        <v>30000</v>
      </c>
      <c r="E19" s="2">
        <v>0.27216494845360822</v>
      </c>
      <c r="F19" s="2">
        <v>30000</v>
      </c>
      <c r="G19" s="2">
        <v>17760.000000000004</v>
      </c>
      <c r="H19" s="2">
        <v>15369.230769230768</v>
      </c>
    </row>
    <row r="20" spans="2:8" x14ac:dyDescent="0.25">
      <c r="B20" s="2" t="s">
        <v>47</v>
      </c>
      <c r="C20" s="2" t="s">
        <v>48</v>
      </c>
      <c r="D20" s="2">
        <v>0</v>
      </c>
      <c r="E20" s="2">
        <v>0</v>
      </c>
      <c r="F20" s="2">
        <v>20000</v>
      </c>
      <c r="G20" s="2">
        <v>1E+30</v>
      </c>
      <c r="H20" s="2">
        <v>20000</v>
      </c>
    </row>
    <row r="21" spans="2:8" ht="15.75" thickBot="1" x14ac:dyDescent="0.3">
      <c r="B21" s="3" t="s">
        <v>49</v>
      </c>
      <c r="C21" s="3" t="s">
        <v>50</v>
      </c>
      <c r="D21" s="3">
        <v>800000</v>
      </c>
      <c r="E21" s="3">
        <v>2.0463917525773197E-2</v>
      </c>
      <c r="F21" s="3">
        <v>800000</v>
      </c>
      <c r="G21" s="3">
        <v>486399.99999999994</v>
      </c>
      <c r="H21" s="3">
        <v>182153.84615384619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F287-F053-4F26-B963-A898E7EABA8E}">
  <dimension ref="A1:G9"/>
  <sheetViews>
    <sheetView tabSelected="1" zoomScale="170" zoomScaleNormal="170" workbookViewId="0">
      <selection activeCell="B4" sqref="B4"/>
    </sheetView>
  </sheetViews>
  <sheetFormatPr defaultRowHeight="15" x14ac:dyDescent="0.25"/>
  <cols>
    <col min="1" max="1" width="22.85546875" customWidth="1"/>
    <col min="7" max="7" width="15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B2">
        <v>366.18556701030934</v>
      </c>
      <c r="C2">
        <v>626.80412371134014</v>
      </c>
      <c r="D2">
        <v>823.91752577319585</v>
      </c>
      <c r="E2">
        <v>0</v>
      </c>
    </row>
    <row r="3" spans="1:7" x14ac:dyDescent="0.25">
      <c r="A3" t="s">
        <v>7</v>
      </c>
      <c r="B3">
        <v>13</v>
      </c>
      <c r="C3">
        <v>14</v>
      </c>
      <c r="D3">
        <v>16</v>
      </c>
      <c r="E3">
        <v>2</v>
      </c>
      <c r="F3">
        <f>$B$2*B3+$C$2*C3+$D$2*D3+$E$2*E3</f>
        <v>26718.350515463917</v>
      </c>
    </row>
    <row r="5" spans="1:7" x14ac:dyDescent="0.25">
      <c r="A5" t="s">
        <v>8</v>
      </c>
      <c r="B5">
        <v>10</v>
      </c>
      <c r="C5">
        <v>24</v>
      </c>
      <c r="D5">
        <v>14</v>
      </c>
      <c r="E5">
        <v>6</v>
      </c>
      <c r="F5">
        <f>$B$2*B5+$C$2*C5+$D$2*D5+$E$2*E5</f>
        <v>30240</v>
      </c>
      <c r="G5">
        <v>30240</v>
      </c>
    </row>
    <row r="6" spans="1:7" x14ac:dyDescent="0.25">
      <c r="A6" t="s">
        <v>9</v>
      </c>
      <c r="C6">
        <v>25</v>
      </c>
      <c r="D6">
        <v>15</v>
      </c>
      <c r="F6">
        <f>$B$2*B6+$C$2*C6+$D$2*D6+$E$2*E6</f>
        <v>28028.865979381444</v>
      </c>
      <c r="G6">
        <v>50000</v>
      </c>
    </row>
    <row r="7" spans="1:7" x14ac:dyDescent="0.25">
      <c r="A7" t="s">
        <v>10</v>
      </c>
      <c r="C7">
        <v>15</v>
      </c>
      <c r="D7">
        <v>25</v>
      </c>
      <c r="F7">
        <f>$B$2*B7+$C$2*C7+$D$2*D7+$E$2*E7</f>
        <v>30000</v>
      </c>
      <c r="G7">
        <v>30000</v>
      </c>
    </row>
    <row r="8" spans="1:7" x14ac:dyDescent="0.25">
      <c r="A8" t="s">
        <v>11</v>
      </c>
      <c r="E8">
        <v>10</v>
      </c>
      <c r="F8">
        <f>$B$2*B8+$C$2*C8+$D$2*D8+$E$2*E8</f>
        <v>0</v>
      </c>
      <c r="G8">
        <v>20000</v>
      </c>
    </row>
    <row r="9" spans="1:7" x14ac:dyDescent="0.25">
      <c r="A9" t="s">
        <v>12</v>
      </c>
      <c r="B9">
        <v>600</v>
      </c>
      <c r="C9">
        <v>400</v>
      </c>
      <c r="D9">
        <v>400</v>
      </c>
      <c r="E9">
        <v>90</v>
      </c>
      <c r="F9">
        <f>$B$2*B9+$C$2*C9+$D$2*D9+$E$2*E9</f>
        <v>800000</v>
      </c>
      <c r="G9">
        <v>800000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Citlivostní sestava 1</vt:lpstr>
      <vt:lpstr>List1</vt:lpstr>
    </vt:vector>
  </TitlesOfParts>
  <Company>MVSO.CZ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2022-11-08T11:33:16Z</dcterms:created>
  <dcterms:modified xsi:type="dcterms:W3CDTF">2022-11-08T12:34:50Z</dcterms:modified>
</cp:coreProperties>
</file>