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mvso-my.sharepoint.com/personal/fiserj_mvso_cz/Documents/Vyuka/P1ZST/Přednášky/"/>
    </mc:Choice>
  </mc:AlternateContent>
  <xr:revisionPtr revIDLastSave="0" documentId="8_{360BF357-33FC-419F-9C59-F32EBF5FCD9C}" xr6:coauthVersionLast="47" xr6:coauthVersionMax="47" xr10:uidLastSave="{00000000-0000-0000-0000-000000000000}"/>
  <bookViews>
    <workbookView xWindow="-120" yWindow="-21720" windowWidth="51840" windowHeight="21120" xr2:uid="{C29951BC-ED46-4735-A866-1A740E0CEC28}"/>
  </bookViews>
  <sheets>
    <sheet name="Norm_Rozdeleni_Napove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<sst xmlns="http://schemas.openxmlformats.org/spreadsheetml/2006/main" count="21" uniqueCount="16">
  <si>
    <t>OPAKOVACI DRIL: NORMALNI ROZDELENI V PRAXI</t>
  </si>
  <si>
    <t>Vyplnuj vzorce pouze do ZLUTYCH bunek. Excel automaticky zkontroluje tvuj vysledek.</t>
  </si>
  <si>
    <t>Pokud si nevis rady, prepni si ve sloupci C volbu na 'Ano' a zobrazi se ti napoveda.</t>
  </si>
  <si>
    <t>ID</t>
  </si>
  <si>
    <t>Zadani (Byznysova situace)</t>
  </si>
  <si>
    <t>Zobrazit napovedu?</t>
  </si>
  <si>
    <t>Napoveda</t>
  </si>
  <si>
    <t>Tvuj vzorec/vysledek</t>
  </si>
  <si>
    <t>Hodnoceni</t>
  </si>
  <si>
    <t>Ne</t>
  </si>
  <si>
    <t>Prumerna mzda ve firme je 45 000 Kc (smer. odchylka 8 000 Kc). Jaka je sance, ze nahodne vybrany zamestnanec bere MENE nez 40 000 Kc?</t>
  </si>
  <si>
    <t>Zivotnost serveru je v prumeru 50 mesicu (smer. odchylka 5 mesicu). Jaka je pravdepodobnost, ze vydrzi DELE nez 60 mesicu?</t>
  </si>
  <si>
    <t>Doba doruceni zasilky je 30 min (odchylka 5 min). Jaka je sance, ze kuryr prijede v intervalu od 25 do 35 minut?</t>
  </si>
  <si>
    <t>Skore z testu ma prumer 70 bodu (odchylka 10). Od jake minimalni hranice bodu patri student mezi 10 % nejlepsich?</t>
  </si>
  <si>
    <t>Na sklade mame 120 kusu vyrobku. Mesicni poptavka ma prumer 100 ks (odchylka 15 ks). Jaka je pravdepodobnost, ze nam zasoby do konce mesice NEBUDOU stacit?</t>
  </si>
  <si>
    <t>Zivotnost zarovky je 1000 dni (odchylka 100). Na kolik dni nastavis zaruku, aby se ti na reklamaci vratilo maximalne 5 % kusu?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</si>
</sst>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48"/>
      <color theme="1"/>
      <name val="Aptos Narrow"/>
      <family val="2"/>
      <charset val="238"/>
      <scheme val="minor"/>
    </font>
    <font>
      <b/>
      <sz val="48"/>
      <color theme="1"/>
      <name val="Aptos Narrow"/>
      <family val="2"/>
      <scheme val="minor"/>
    </font>
    <font>
      <i/>
      <sz val="48"/>
      <color theme="1"/>
      <name val="Aptos Narrow"/>
      <family val="2"/>
      <scheme val="minor"/>
    </font>
    <font>
      <sz val="48"/>
      <color rgb="FF646464"/>
      <name val="Aptos Narrow"/>
      <family val="2"/>
      <charset val="238"/>
      <scheme val="minor"/>
    </font>
    <font>
      <i/>
      <sz val="48"/>
      <color rgb="FF646464"/>
      <name val="Aptos Narrow"/>
      <family val="2"/>
      <scheme val="minor"/>
    </font>
    <font>
      <b/>
      <sz val="3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8C8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vertical="center"/>
      <protection hidden="1"/>
    </xf>
    <xf numFmtId="0" fontId="0" fillId="4" borderId="1" xfId="0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</cellXfs>
  <cellStyles count="1">
    <cellStyle name="Normální" xfId="0" builtinId="0"/>
  </cellStyles>
  <dxfs count="2">
    <dxf>
      <font>
        <color rgb="FFC80000"/>
      </font>
    </dxf>
    <dxf>
      <font>
        <color rgb="FF009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5C477-744F-4FB8-9CBC-49A7471917DA}">
  <sheetPr codeName="List1"/>
  <dimension ref="A1:F11"/>
  <sheetViews>
    <sheetView tabSelected="1" zoomScale="55" zoomScaleNormal="55" workbookViewId="0">
      <selection activeCell="B1" sqref="B1"/>
    </sheetView>
  </sheetViews>
  <sheetFormatPr defaultRowHeight="62.5" x14ac:dyDescent="1.4"/>
  <cols>
    <col min="1" max="1" width="2.3671875" bestFit="1" customWidth="1"/>
    <col min="2" max="2" width="50.4453125" style="1" bestFit="1" customWidth="1"/>
    <col min="3" max="3" width="9.48828125" style="1" bestFit="1" customWidth="1"/>
    <col min="4" max="4" width="37.28515625" style="1" bestFit="1" customWidth="1"/>
    <col min="5" max="5" width="17.5078125" bestFit="1" customWidth="1"/>
    <col min="6" max="6" width="9.46875" bestFit="1" customWidth="1"/>
  </cols>
  <sheetData>
    <row r="1" spans="1:6" x14ac:dyDescent="1.4">
      <c r="B1" s="12" t="s">
        <v>0</v>
      </c>
    </row>
    <row r="2" spans="1:6" ht="125" x14ac:dyDescent="1.4">
      <c r="B2" s="2" t="s">
        <v>1</v>
      </c>
    </row>
    <row r="3" spans="1:6" ht="125" x14ac:dyDescent="1.4">
      <c r="B3" s="3" t="s">
        <v>2</v>
      </c>
    </row>
    <row r="5" spans="1:6" s="6" customFormat="1" ht="125" x14ac:dyDescent="1.4">
      <c r="A5" s="4" t="s">
        <v>3</v>
      </c>
      <c r="B5" s="5" t="s">
        <v>4</v>
      </c>
      <c r="C5" s="5" t="s">
        <v>5</v>
      </c>
      <c r="D5" s="5" t="s">
        <v>6</v>
      </c>
      <c r="E5" s="4" t="s">
        <v>7</v>
      </c>
      <c r="F5" s="4" t="s">
        <v>8</v>
      </c>
    </row>
    <row r="6" spans="1:6" s="6" customFormat="1" ht="187.5" x14ac:dyDescent="1.4">
      <c r="A6" s="6">
        <v>1</v>
      </c>
      <c r="B6" s="7" t="s">
        <v>10</v>
      </c>
      <c r="C6" s="11" t="s">
        <v>9</v>
      </c>
      <c r="D6" s="10" t="str">
        <f>IF(C6="Ano", "Hledas pravdepodobnost do bodu X. Pouzij NORM.DIST s parametrem PRAVDA (TRUE).", "")</f>
        <v/>
      </c>
      <c r="E6" s="9"/>
      <c r="F6" s="8" t="str">
        <f>IF(ISBLANK(E6), "", IF(ROUND(E6,3)=0.266, "Spravne!", "Zkus to znovu..."))</f>
        <v/>
      </c>
    </row>
    <row r="7" spans="1:6" s="6" customFormat="1" ht="187.5" x14ac:dyDescent="1.4">
      <c r="A7" s="6">
        <v>2</v>
      </c>
      <c r="B7" s="7" t="s">
        <v>11</v>
      </c>
      <c r="C7" s="11" t="s">
        <v>9</v>
      </c>
      <c r="D7" s="10" t="str">
        <f>IF(C7="Ano", "Excel pocita vzdy 'mene nez'. Musis pouzit doplnek: 1 - NORM.DIST(...)", "")</f>
        <v/>
      </c>
      <c r="E7" s="9"/>
      <c r="F7" s="8" t="str">
        <f>IF(ISBLANK(E7), "", IF(ROUND(E7,3)=0.023, "Spravne!", "Zkus to znovu..."))</f>
        <v/>
      </c>
    </row>
    <row r="8" spans="1:6" s="6" customFormat="1" ht="125" x14ac:dyDescent="1.4">
      <c r="A8" s="6">
        <v>3</v>
      </c>
      <c r="B8" s="7" t="s">
        <v>12</v>
      </c>
      <c r="C8" s="11" t="s">
        <v>9</v>
      </c>
      <c r="D8" s="10" t="str">
        <f>IF(C8="Ano", "Odecti dve plochy od sebe: NORM.DIST(horni mez) - NORM.DIST(dolni mez).", "")</f>
        <v/>
      </c>
      <c r="E8" s="9"/>
      <c r="F8" s="8" t="str">
        <f>IF(ISBLANK(E8), "", IF(ROUND(E8,3)=0.683, "Spravne!", "Zkus to znovu..."))</f>
        <v/>
      </c>
    </row>
    <row r="9" spans="1:6" s="6" customFormat="1" ht="125" x14ac:dyDescent="1.4">
      <c r="A9" s="6">
        <v>4</v>
      </c>
      <c r="B9" s="7" t="s">
        <v>13</v>
      </c>
      <c r="C9" s="11" t="s">
        <v>9</v>
      </c>
      <c r="D9" s="10" t="str">
        <f>IF(C9="Ano", "Top 10 % znamena hledat 90. percentil (0,90). Hodnotu zjistis primo funkci NORM.INV.", "")</f>
        <v/>
      </c>
      <c r="E9" s="9"/>
      <c r="F9" s="8" t="str">
        <f>IF(ISBLANK(E9), "", IF(ROUND(E9,1)=82.8, "Spravne!", "Zkus to znovu..."))</f>
        <v/>
      </c>
    </row>
    <row r="10" spans="1:6" s="6" customFormat="1" ht="187.5" x14ac:dyDescent="1.4">
      <c r="A10" s="6">
        <v>5</v>
      </c>
      <c r="B10" s="7" t="s">
        <v>14</v>
      </c>
      <c r="C10" s="11" t="s">
        <v>9</v>
      </c>
      <c r="D10" s="10" t="str">
        <f>IF(C10="Ano", "Zasoby nebudou stacit, pokud poptavka prekroci 120 ks. Hledas tedy sanci, ze X &gt; 120. Nezapomen na doplnek!", "")</f>
        <v/>
      </c>
      <c r="E10" s="9"/>
      <c r="F10" s="8" t="str">
        <f>IF(ISBLANK(E10), "", IF(ROUND(E10,3)=0.091, "Spravne!", "Zkus to znovu..."))</f>
        <v/>
      </c>
    </row>
    <row r="11" spans="1:6" s="6" customFormat="1" ht="187.5" x14ac:dyDescent="1.4">
      <c r="A11" s="6">
        <v>6</v>
      </c>
      <c r="B11" s="7" t="s">
        <v>15</v>
      </c>
      <c r="C11" s="11" t="s">
        <v>9</v>
      </c>
      <c r="D11" s="10" t="str">
        <f>IF(C11="Ano", "Hledas hodnotu X pro 5. percentil (0,05). Pouzij NORM.INV.", "")</f>
        <v/>
      </c>
      <c r="E11" s="9"/>
      <c r="F11" s="8" t="str">
        <f>IF(ISBLANK(E11), "", IF(ROUND(E11,0)=836, "Spravne!", "Zkus to znovu..."))</f>
        <v/>
      </c>
    </row>
  </sheetData>
  <sheetProtection algorithmName="SHA-512" hashValue="Qf0aGjHkdIFwEYmw64uF0uOr9mCUBvG2G/7dS0gd3eqQow0AHVc+73BslylJgzzWgoYdZTDqH1u8+aSzi+yjzA==" saltValue="VAERG4GBbDt3XPx0KaBy6g==" spinCount="100000" sheet="1" objects="1" scenarios="1" formatCells="0" formatColumns="0" formatRows="0"/>
  <conditionalFormatting sqref="F6:F11">
    <cfRule type="cellIs" dxfId="1" priority="1" stopIfTrue="1" operator="equal">
      <formula>"Spravne!"</formula>
    </cfRule>
    <cfRule type="cellIs" dxfId="0" priority="2" stopIfTrue="1" operator="equal">
      <formula>"Zkus to znovu..."</formula>
    </cfRule>
  </conditionalFormatting>
  <dataValidations count="1">
    <dataValidation type="list" allowBlank="1" showInputMessage="1" showErrorMessage="1" sqref="C6:C11" xr:uid="{06DBDBF9-F0EA-4AC6-93ED-8D4D04E69AD8}">
      <formula1>"Ne,Ano"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Norm_Rozdeleni_Napoveda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Fišer Jiří</dc:creator>
  <cp:lastModifiedBy>Fišer Jiří</cp:lastModifiedBy>
  <dcterms:created xsi:type="dcterms:W3CDTF">2026-03-23T23:34:11Z</dcterms:created>
  <dcterms:modified xsi:type="dcterms:W3CDTF">2026-03-23T23:38:35Z</dcterms:modified>
</cp:coreProperties>
</file>