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mvso-my.sharepoint.com/personal/fiserj_mvso_cz/Documents/Vyuka/P1ZST/Přednášky/"/>
    </mc:Choice>
  </mc:AlternateContent>
  <xr:revisionPtr revIDLastSave="0" documentId="8_{59AA7361-1D47-4440-B127-62D33DEF52FC}" xr6:coauthVersionLast="47" xr6:coauthVersionMax="47" xr10:uidLastSave="{00000000-0000-0000-0000-000000000000}"/>
  <bookViews>
    <workbookView xWindow="-120" yWindow="-21720" windowWidth="51840" windowHeight="21120" xr2:uid="{482D3469-E434-4939-9EDB-00DBE7990697}"/>
  </bookViews>
  <sheets>
    <sheet name="Exponencialni_Rozdelen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D14" i="1"/>
  <c r="D13" i="1"/>
  <c r="F12" i="1"/>
  <c r="D12" i="1"/>
  <c r="F11" i="1"/>
  <c r="D11" i="1"/>
  <c r="F10" i="1"/>
  <c r="D10" i="1"/>
  <c r="F9" i="1"/>
  <c r="D9" i="1"/>
</calcChain>
</file>

<file path=xl/sharedStrings.xml><?xml version="1.0" encoding="utf-8"?>
<sst xmlns="http://schemas.openxmlformats.org/spreadsheetml/2006/main" count="24" uniqueCount="19">
  <si>
    <t>OPAKOVACI DRIL: EXPONENCIALNI ROZDELENI</t>
  </si>
  <si>
    <t>POZOR NA PARAMETR LAMBDA!</t>
  </si>
  <si>
    <t>Excel ve funkci EXPON.DIST nebere prumernou dobu, ale tzv. intenzitu (lambdu). Pokud je prumerna doba opravy 4 hodiny, lambda = 1/4 = 0,25.</t>
  </si>
  <si>
    <t>JAK POCITAT KVANTILY (Kdyz Excel nema EXPON.INV)?</t>
  </si>
  <si>
    <t>Vzorec pro vypocet casu (X) z pravdepodobnosti (P): X = -LN(1 - P) / lambda</t>
  </si>
  <si>
    <t>Vyplnuj vzorce do ZLUTYCH bunek. Pokud nevis, prepni si v C sloupci napovedu na 'Ano'.</t>
  </si>
  <si>
    <t>ID</t>
  </si>
  <si>
    <t>Zadani (Byznysova situace)</t>
  </si>
  <si>
    <t>Zobrazit napovedu?</t>
  </si>
  <si>
    <t>Napoveda</t>
  </si>
  <si>
    <t>Tvuj vzorec/vysledek</t>
  </si>
  <si>
    <t>Hodnoceni</t>
  </si>
  <si>
    <t>Ne</t>
  </si>
  <si>
    <t>Prumerna doba do poruchy stroje je 100 dni. Jaka je pravdepodobnost, ze se stroj pokazi drive nez za 50 dni?</t>
  </si>
  <si>
    <t>Na infolince trva vyrizeni hovoru prumerne 5 minut (lambda = 0,2). Jaka je sance, ze zakaznik bude hovorit DELE nez 10 minut?</t>
  </si>
  <si>
    <t>Prumerna doba nakupu v e-shopu je 10 minut. Jaka je sance, ze zakaznik nakoupi v intervalu mezi 5. a 15. minutou?</t>
  </si>
  <si>
    <t>Server ma v prumeru 1 vypadek za 2 roky (prumer = 2). Jaka je sance, ze vypadne uz behem 1. roku?</t>
  </si>
  <si>
    <t>Prumerna doba splaceni kratkodobe pujcky je 20 dni. Zjisti MEDIAN doby splaceni (cas, do ktereho splati pujcku 50 % lidi).</t>
  </si>
  <si>
    <t>Technici opravi chybu prumerne za 4 hodiny (lambda = 0,25). Jaky cas musite uvest do smlouvy, abyste v 90 % pripadu stihli opravu vcas?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</si>
</sst>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48"/>
      <color theme="1"/>
      <name val="Aptos Narrow"/>
      <family val="2"/>
      <charset val="238"/>
      <scheme val="minor"/>
    </font>
    <font>
      <b/>
      <sz val="4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48"/>
      <color rgb="FFC80000"/>
      <name val="Aptos Narrow"/>
      <family val="2"/>
      <scheme val="minor"/>
    </font>
    <font>
      <b/>
      <sz val="48"/>
      <color rgb="FF0000C8"/>
      <name val="Aptos Narrow"/>
      <family val="2"/>
      <scheme val="minor"/>
    </font>
    <font>
      <i/>
      <sz val="48"/>
      <color theme="1"/>
      <name val="Aptos Narrow"/>
      <family val="2"/>
      <scheme val="minor"/>
    </font>
    <font>
      <i/>
      <sz val="48"/>
      <color rgb="FF646464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8C8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4" borderId="1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0" fillId="3" borderId="0" xfId="0" applyFill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2">
    <dxf>
      <font>
        <color rgb="FFC80000"/>
      </font>
    </dxf>
    <dxf>
      <font>
        <color rgb="FF009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C392A-9C45-49F5-B562-8569570E6916}">
  <sheetPr codeName="List1"/>
  <dimension ref="A1:F14"/>
  <sheetViews>
    <sheetView tabSelected="1" topLeftCell="A3" zoomScale="55" zoomScaleNormal="55" workbookViewId="0">
      <selection activeCell="E5" sqref="E5"/>
    </sheetView>
  </sheetViews>
  <sheetFormatPr defaultRowHeight="62.5" x14ac:dyDescent="1.4"/>
  <cols>
    <col min="1" max="1" width="5.55078125" customWidth="1"/>
    <col min="2" max="2" width="50.55078125" style="2" customWidth="1"/>
    <col min="3" max="3" width="15.55078125" style="2" customWidth="1"/>
    <col min="4" max="4" width="40.55078125" style="2" customWidth="1"/>
    <col min="5" max="6" width="20.55078125" customWidth="1"/>
  </cols>
  <sheetData>
    <row r="1" spans="1:6" x14ac:dyDescent="1.4">
      <c r="B1" s="1" t="s">
        <v>0</v>
      </c>
    </row>
    <row r="2" spans="1:6" x14ac:dyDescent="1.4">
      <c r="B2" s="3" t="s">
        <v>1</v>
      </c>
    </row>
    <row r="3" spans="1:6" ht="187.5" x14ac:dyDescent="1.4">
      <c r="B3" s="2" t="s">
        <v>2</v>
      </c>
    </row>
    <row r="4" spans="1:6" x14ac:dyDescent="1.4">
      <c r="B4" s="4" t="s">
        <v>3</v>
      </c>
    </row>
    <row r="5" spans="1:6" ht="125" x14ac:dyDescent="1.4">
      <c r="B5" s="5" t="s">
        <v>4</v>
      </c>
    </row>
    <row r="6" spans="1:6" ht="125" x14ac:dyDescent="1.4">
      <c r="B6" s="2" t="s">
        <v>5</v>
      </c>
    </row>
    <row r="8" spans="1:6" s="8" customFormat="1" ht="125" x14ac:dyDescent="1.4">
      <c r="A8" s="6" t="s">
        <v>6</v>
      </c>
      <c r="B8" s="7" t="s">
        <v>7</v>
      </c>
      <c r="C8" s="7" t="s">
        <v>8</v>
      </c>
      <c r="D8" s="7" t="s">
        <v>9</v>
      </c>
      <c r="E8" s="6" t="s">
        <v>10</v>
      </c>
      <c r="F8" s="6" t="s">
        <v>11</v>
      </c>
    </row>
    <row r="9" spans="1:6" s="8" customFormat="1" ht="125" x14ac:dyDescent="1.4">
      <c r="A9" s="8">
        <v>1</v>
      </c>
      <c r="B9" s="9" t="s">
        <v>13</v>
      </c>
      <c r="C9" s="13" t="s">
        <v>12</v>
      </c>
      <c r="D9" s="12" t="str">
        <f>IF(C9="Ano", "1. Spocti lambdu (1/100 = 0,01). 2. Pouzij EXPON.DIST(50; 0,01; PRAVDA).", "")</f>
        <v/>
      </c>
      <c r="E9" s="10"/>
      <c r="F9" s="11" t="str">
        <f>IF(ISBLANK(E9), "", IF(ROUND(E9,3)=0.393, "Spravne!", "Zkus to znovu..."))</f>
        <v/>
      </c>
    </row>
    <row r="10" spans="1:6" s="8" customFormat="1" ht="187.5" x14ac:dyDescent="1.4">
      <c r="A10" s="8">
        <v>2</v>
      </c>
      <c r="B10" s="9" t="s">
        <v>14</v>
      </c>
      <c r="C10" s="13" t="s">
        <v>12</v>
      </c>
      <c r="D10" s="12" t="str">
        <f>IF(C10="Ano", "Excel pocita vzdy plochu zleva. Pro 'dele nez' musis od 100 % (od jednicky) odecist EXPON.DIST.", "")</f>
        <v/>
      </c>
      <c r="E10" s="10"/>
      <c r="F10" s="11" t="str">
        <f>IF(ISBLANK(E10), "", IF(ROUND(E10,3)=0.135, "Spravne!", "Zkus to znovu..."))</f>
        <v/>
      </c>
    </row>
    <row r="11" spans="1:6" s="8" customFormat="1" ht="187.5" x14ac:dyDescent="1.4">
      <c r="A11" s="8">
        <v>3</v>
      </c>
      <c r="B11" s="9" t="s">
        <v>15</v>
      </c>
      <c r="C11" s="13" t="s">
        <v>12</v>
      </c>
      <c r="D11" s="12" t="str">
        <f>IF(C11="Ano", "Lambda je 0,1. Odecti od sebe dve funkce: EXPON.DIST pro 15 minut MINUS EXPON.DIST pro 5 minut.", "")</f>
        <v/>
      </c>
      <c r="E11" s="10"/>
      <c r="F11" s="11" t="str">
        <f>IF(ISBLANK(E11), "", IF(ROUND(E11,3)=0.383, "Spravne!", "Zkus to znovu..."))</f>
        <v/>
      </c>
    </row>
    <row r="12" spans="1:6" s="8" customFormat="1" ht="125" x14ac:dyDescent="1.4">
      <c r="A12" s="8">
        <v>4</v>
      </c>
      <c r="B12" s="9" t="s">
        <v>16</v>
      </c>
      <c r="C12" s="13" t="s">
        <v>12</v>
      </c>
      <c r="D12" s="12" t="str">
        <f>IF(C12="Ano", "Nenech se zmast! Prumer jsou 2 roky. Lambda = 1/2 = 0,5. Hledas cas X = 1.", "")</f>
        <v/>
      </c>
      <c r="E12" s="10"/>
      <c r="F12" s="11" t="str">
        <f>IF(ISBLANK(E12), "", IF(ROUND(E12,3)=0.393, "Spravne!", "Zkus to znovu..."))</f>
        <v/>
      </c>
    </row>
    <row r="13" spans="1:6" s="8" customFormat="1" ht="125" x14ac:dyDescent="1.4">
      <c r="A13" s="8">
        <v>5</v>
      </c>
      <c r="B13" s="9" t="s">
        <v>17</v>
      </c>
      <c r="C13" s="13" t="s">
        <v>12</v>
      </c>
      <c r="D13" s="12" t="str">
        <f>IF(C13="Ano", "Pouzivat budes vzorec nahore! P = 0,5 a lambda = 1/20 = 0,05. Dosad to do -LN(1-P)/lambda.", "")</f>
        <v/>
      </c>
      <c r="E13" s="10"/>
      <c r="F13" s="11" t="str">
        <f>IF(ISBLANK(E13), "", IF(ROUND(E13,1)=13.9, "Spravne!", "Zkus to znovu..."))</f>
        <v/>
      </c>
    </row>
    <row r="14" spans="1:6" s="8" customFormat="1" ht="187.5" x14ac:dyDescent="1.4">
      <c r="A14" s="8">
        <v>6</v>
      </c>
      <c r="B14" s="9" t="s">
        <v>18</v>
      </c>
      <c r="C14" s="13" t="s">
        <v>12</v>
      </c>
      <c r="D14" s="12" t="str">
        <f>IF(C14="Ano", "Zase vzorec pro kvantil! Chces pokryt 90 % pripadu (P = 0,90). Lambda = 0,25.", "")</f>
        <v/>
      </c>
      <c r="E14" s="10"/>
      <c r="F14" s="11" t="str">
        <f>IF(ISBLANK(E14), "", IF(ROUND(E14,1)=9.2, "Spravne!", "Zkus to znovu..."))</f>
        <v/>
      </c>
    </row>
  </sheetData>
  <sheetProtection algorithmName="SHA-512" hashValue="J6ZwgAzWW3vup1vB2V8uXQl+biUnrU1fkkEJ+8S1yQhiuG2IjUUTUybcUB+G8Re3DqtkwYWZ3WplYJBZb/vg9g==" saltValue="fBel5qUQvrHJglOrfs8CPw==" spinCount="100000" sheet="1" objects="1" scenarios="1"/>
  <conditionalFormatting sqref="F9:F14">
    <cfRule type="cellIs" dxfId="1" priority="1" stopIfTrue="1" operator="equal">
      <formula>"Spravne!"</formula>
    </cfRule>
    <cfRule type="cellIs" dxfId="0" priority="2" stopIfTrue="1" operator="equal">
      <formula>"Zkus to znovu..."</formula>
    </cfRule>
  </conditionalFormatting>
  <dataValidations count="1">
    <dataValidation type="list" allowBlank="1" showInputMessage="1" showErrorMessage="1" sqref="C9:C14" xr:uid="{157AF259-C4C9-430F-8CE5-283E4892B760}">
      <formula1>"Ne,Ano"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Exponencialni_Rozdeleni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Fišer Jiří</dc:creator>
  <cp:lastModifiedBy>Fišer Jiří</cp:lastModifiedBy>
  <dcterms:created xsi:type="dcterms:W3CDTF">2026-03-23T21:48:52Z</dcterms:created>
  <dcterms:modified xsi:type="dcterms:W3CDTF">2026-03-23T23:30:46Z</dcterms:modified>
</cp:coreProperties>
</file>