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tomeckovai\Plocha\dalkari01\"/>
    </mc:Choice>
  </mc:AlternateContent>
  <xr:revisionPtr revIDLastSave="0" documentId="13_ncr:1_{30EB9F6E-CD9A-4D4F-AEB4-1017B56A9EDE}" xr6:coauthVersionLast="47" xr6:coauthVersionMax="47" xr10:uidLastSave="{00000000-0000-0000-0000-000000000000}"/>
  <bookViews>
    <workbookView xWindow="-120" yWindow="-120" windowWidth="29040" windowHeight="15840" xr2:uid="{D2BC6517-2463-403B-BC0B-98FCE3975F46}"/>
  </bookViews>
  <sheets>
    <sheet name="Poissonovo rozděle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J8" i="1" s="1"/>
  <c r="I8" i="1" l="1"/>
  <c r="C8" i="1"/>
  <c r="T8" i="1"/>
  <c r="H8" i="1"/>
  <c r="E8" i="1"/>
  <c r="S8" i="1"/>
  <c r="G8" i="1"/>
  <c r="D8" i="1"/>
  <c r="R8" i="1"/>
  <c r="F8" i="1"/>
  <c r="AC8" i="1"/>
  <c r="Q8" i="1"/>
  <c r="AB8" i="1"/>
  <c r="P8" i="1"/>
  <c r="U8" i="1"/>
  <c r="Z8" i="1"/>
  <c r="Y8" i="1"/>
  <c r="X8" i="1"/>
  <c r="W8" i="1"/>
  <c r="K8" i="1"/>
  <c r="AA8" i="1"/>
  <c r="O8" i="1"/>
  <c r="N8" i="1"/>
  <c r="M8" i="1"/>
  <c r="L8" i="1"/>
  <c r="V8" i="1"/>
</calcChain>
</file>

<file path=xl/sharedStrings.xml><?xml version="1.0" encoding="utf-8"?>
<sst xmlns="http://schemas.openxmlformats.org/spreadsheetml/2006/main" count="6" uniqueCount="6">
  <si>
    <t>lambda</t>
  </si>
  <si>
    <t>k .. Počet bublin</t>
  </si>
  <si>
    <t>pravděpodobnost</t>
  </si>
  <si>
    <t xml:space="preserve">Příklad 3: </t>
  </si>
  <si>
    <t xml:space="preserve">Při výrobě aluminiových odlitků byla zkoumána bublinatost na vymezené ploše odlitků. (Bublinatost je chybovost, počet kazů.)  </t>
  </si>
  <si>
    <t>U vzorku 250 odlitků bylo pomocí skenovacího software celkem zjištěno 340 bublin. Vyjádřete rozdělení pravděpodobností počtu bublin na jednom odlitku a vykreslete jeho graf.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</si>
</sst>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'Poissonovo rozdělení'!$B$8</c:f>
              <c:strCache>
                <c:ptCount val="1"/>
                <c:pt idx="0">
                  <c:v>pravděpodobnost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'Poissonovo rozdělení'!$C$7:$AC$7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'Poissonovo rozdělení'!$C$8:$AC$8</c:f>
              <c:numCache>
                <c:formatCode>General</c:formatCode>
                <c:ptCount val="27"/>
                <c:pt idx="0">
                  <c:v>0.25666077695355588</c:v>
                </c:pt>
                <c:pt idx="1">
                  <c:v>0.349058656656836</c:v>
                </c:pt>
                <c:pt idx="2">
                  <c:v>0.23735988652664855</c:v>
                </c:pt>
                <c:pt idx="3">
                  <c:v>0.10760314855874738</c:v>
                </c:pt>
                <c:pt idx="4">
                  <c:v>3.6585070509974109E-2</c:v>
                </c:pt>
                <c:pt idx="5">
                  <c:v>9.951139178712945E-3</c:v>
                </c:pt>
                <c:pt idx="6">
                  <c:v>2.2555915471749355E-3</c:v>
                </c:pt>
                <c:pt idx="7">
                  <c:v>4.3822921487970224E-4</c:v>
                </c:pt>
                <c:pt idx="8">
                  <c:v>7.4498966529549352E-5</c:v>
                </c:pt>
                <c:pt idx="9">
                  <c:v>1.1257621608909654E-5</c:v>
                </c:pt>
                <c:pt idx="10">
                  <c:v>1.5310365388117168E-6</c:v>
                </c:pt>
                <c:pt idx="11">
                  <c:v>1.8929179025308553E-7</c:v>
                </c:pt>
                <c:pt idx="12">
                  <c:v>2.1453069562016382E-8</c:v>
                </c:pt>
                <c:pt idx="13">
                  <c:v>2.2443211234109371E-9</c:v>
                </c:pt>
                <c:pt idx="14">
                  <c:v>2.1801976627420631E-10</c:v>
                </c:pt>
                <c:pt idx="15">
                  <c:v>1.9767125475527908E-11</c:v>
                </c:pt>
                <c:pt idx="16">
                  <c:v>1.6802056654198758E-12</c:v>
                </c:pt>
                <c:pt idx="17">
                  <c:v>1.3441645323359115E-13</c:v>
                </c:pt>
                <c:pt idx="18">
                  <c:v>1.0155909799871287E-14</c:v>
                </c:pt>
                <c:pt idx="19">
                  <c:v>7.2694933304341564E-16</c:v>
                </c:pt>
                <c:pt idx="20">
                  <c:v>4.9432554646952179E-17</c:v>
                </c:pt>
                <c:pt idx="21">
                  <c:v>3.201346396183568E-18</c:v>
                </c:pt>
                <c:pt idx="22">
                  <c:v>1.9790141358225785E-19</c:v>
                </c:pt>
                <c:pt idx="23">
                  <c:v>1.1701996629211735E-20</c:v>
                </c:pt>
                <c:pt idx="24">
                  <c:v>6.6311314232200838E-22</c:v>
                </c:pt>
                <c:pt idx="25">
                  <c:v>3.6073354942316811E-23</c:v>
                </c:pt>
                <c:pt idx="26">
                  <c:v>1.886913950828864E-24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C-4343-A4A4-3FAE2129E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50015"/>
        <c:axId val="83850847"/>
      </c:barChart>
      <c:catAx>
        <c:axId val="83850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850847"/>
        <c:crosses val="autoZero"/>
        <c:auto val="1"/>
        <c:lblAlgn val="ctr"/>
        <c:lblOffset val="100"/>
        <c:noMultiLvlLbl val="0"/>
      </c:catAx>
      <c:valAx>
        <c:axId val="8385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3850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500062</xdr:colOff>
      <xdr:row>8</xdr:row>
      <xdr:rowOff>142876</xdr:rowOff>
    </xdr:from>
    <xdr:to>
      <xdr:col>10</xdr:col>
      <xdr:colOff>195262</xdr:colOff>
      <xdr:row>19</xdr:row>
      <xdr:rowOff>83344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AB2EE0E-C7B9-4AFC-AFC2-DFE17B9E3B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455084</xdr:colOff>
      <xdr:row>3</xdr:row>
      <xdr:rowOff>10583</xdr:rowOff>
    </xdr:from>
    <xdr:to>
      <xdr:col>13</xdr:col>
      <xdr:colOff>127000</xdr:colOff>
      <xdr:row>6</xdr:row>
      <xdr:rowOff>72974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ovéPole 7">
              <a:extLst>
                <a:ext uri="{FF2B5EF4-FFF2-40B4-BE49-F238E27FC236}">
                  <a16:creationId xmlns:a16="http://schemas.microsoft.com/office/drawing/2014/main" id="{B443683D-D58D-E0A7-7B1F-7CEA1641990C}"/>
                </a:ext>
              </a:extLst>
            </xdr:cNvPr>
            <xdr:cNvSpPr txBox="1"/>
          </xdr:nvSpPr>
          <xdr:spPr>
            <a:xfrm>
              <a:off x="2719917" y="582083"/>
              <a:ext cx="5810250" cy="63389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cs-CZ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cs-CZ" sz="1400">
                  <a:solidFill>
                    <a:schemeClr val="accent5"/>
                  </a:solidFill>
                </a:rPr>
                <a:t>X …. počet bublin na jednom výrobku,    </a:t>
              </a:r>
              <a14:m>
                <m:oMath xmlns:m="http://schemas.openxmlformats.org/officeDocument/2006/math">
                  <m:r>
                    <a:rPr lang="cs-CZ" sz="1400" b="0" i="1">
                      <a:solidFill>
                        <a:schemeClr val="accent5"/>
                      </a:solidFill>
                      <a:latin typeface="Cambria Math" panose="02040503050406030204" pitchFamily="18" charset="0"/>
                    </a:rPr>
                    <m:t>𝑋</m:t>
                  </m:r>
                  <m:r>
                    <a:rPr lang="cs-CZ" sz="1400" b="0" i="1">
                      <a:solidFill>
                        <a:schemeClr val="accent5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~</m:t>
                  </m:r>
                  <m:r>
                    <a:rPr lang="cs-CZ" sz="1400" b="0" i="1">
                      <a:solidFill>
                        <a:schemeClr val="accent5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𝑃𝑜</m:t>
                  </m:r>
                  <m:d>
                    <m:dPr>
                      <m:ctrlPr>
                        <a:rPr lang="cs-CZ" sz="1400" b="0" i="1">
                          <a:solidFill>
                            <a:schemeClr val="accent5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cs-CZ" sz="1400" i="1">
                              <a:solidFill>
                                <a:schemeClr val="accent5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cs-CZ" sz="1400" i="1">
                              <a:solidFill>
                                <a:schemeClr val="accent5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340</m:t>
                          </m:r>
                        </m:num>
                        <m:den>
                          <m:r>
                            <a:rPr lang="cs-CZ" sz="1400" i="1">
                              <a:solidFill>
                                <a:schemeClr val="accent5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250</m:t>
                          </m:r>
                        </m:den>
                      </m:f>
                    </m:e>
                  </m:d>
                  <m:r>
                    <a:rPr lang="cs-CZ" sz="1400" b="0" i="1">
                      <a:solidFill>
                        <a:schemeClr val="accent5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</m:oMath>
              </a14:m>
              <a:endParaRPr lang="cs-CZ" sz="1400">
                <a:solidFill>
                  <a:schemeClr val="accent5"/>
                </a:solidFill>
              </a:endParaRPr>
            </a:p>
            <a:p>
              <a:r>
                <a:rPr lang="cs-CZ" sz="1400">
                  <a:solidFill>
                    <a:schemeClr val="accent5"/>
                  </a:solidFill>
                </a:rPr>
                <a:t>P(k) = poisson.dist(k  ;  340/250  ;  nepravda )</a:t>
              </a:r>
            </a:p>
          </xdr:txBody>
        </xdr:sp>
      </mc:Choice>
      <mc:Fallback>
        <xdr:sp macro="" textlink="">
          <xdr:nvSpPr>
            <xdr:cNvPr id="3" name="TextovéPole 7">
              <a:extLst>
                <a:ext uri="{FF2B5EF4-FFF2-40B4-BE49-F238E27FC236}">
                  <a16:creationId xmlns:a16="http://schemas.microsoft.com/office/drawing/2014/main" id="{B443683D-D58D-E0A7-7B1F-7CEA1641990C}"/>
                </a:ext>
              </a:extLst>
            </xdr:cNvPr>
            <xdr:cNvSpPr txBox="1"/>
          </xdr:nvSpPr>
          <xdr:spPr>
            <a:xfrm>
              <a:off x="2719917" y="582083"/>
              <a:ext cx="5810250" cy="63389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cs-CZ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cs-CZ" sz="1400">
                  <a:solidFill>
                    <a:schemeClr val="accent5"/>
                  </a:solidFill>
                </a:rPr>
                <a:t>X …. počet bublin na jednom výrobku,    </a:t>
              </a:r>
              <a:r>
                <a:rPr lang="cs-CZ" sz="1400" b="0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𝑋</a:t>
              </a:r>
              <a:r>
                <a:rPr lang="cs-CZ" sz="1400" b="0" i="0">
                  <a:solidFill>
                    <a:schemeClr val="accent5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~𝑃𝑜(</a:t>
              </a:r>
              <a:r>
                <a:rPr lang="cs-CZ" sz="1400" i="0">
                  <a:solidFill>
                    <a:schemeClr val="accent5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340/250)</a:t>
              </a:r>
              <a:r>
                <a:rPr lang="cs-CZ" sz="1400" b="0" i="0">
                  <a:solidFill>
                    <a:schemeClr val="accent5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 </a:t>
              </a:r>
              <a:endParaRPr lang="cs-CZ" sz="1400">
                <a:solidFill>
                  <a:schemeClr val="accent5"/>
                </a:solidFill>
              </a:endParaRPr>
            </a:p>
            <a:p>
              <a:r>
                <a:rPr lang="cs-CZ" sz="1400">
                  <a:solidFill>
                    <a:schemeClr val="accent5"/>
                  </a:solidFill>
                </a:rPr>
                <a:t>P(k) = poisson.dist(k  ;  340/250  ;  nepravda )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3639C-2C73-4A12-A3DD-075565D1B0D3}">
  <dimension ref="A2:AC8"/>
  <sheetViews>
    <sheetView tabSelected="1" zoomScale="90" zoomScaleNormal="90" workbookViewId="0">
      <selection activeCell="W26" sqref="W26"/>
    </sheetView>
  </sheetViews>
  <sheetFormatPr defaultRowHeight="15" x14ac:dyDescent="0.25"/>
  <cols>
    <col min="2" max="2" width="15.5703125" customWidth="1"/>
  </cols>
  <sheetData>
    <row r="2" spans="1:29" s="1" customFormat="1" x14ac:dyDescent="0.25">
      <c r="A2" s="2" t="s">
        <v>3</v>
      </c>
      <c r="B2" s="1" t="s">
        <v>4</v>
      </c>
    </row>
    <row r="3" spans="1:29" s="1" customFormat="1" x14ac:dyDescent="0.25">
      <c r="B3" s="1" t="s">
        <v>5</v>
      </c>
    </row>
    <row r="5" spans="1:29" x14ac:dyDescent="0.25">
      <c r="B5" t="s">
        <v>0</v>
      </c>
      <c r="C5">
        <f>340/250</f>
        <v>1.36</v>
      </c>
    </row>
    <row r="7" spans="1:29" x14ac:dyDescent="0.25">
      <c r="B7" t="s">
        <v>1</v>
      </c>
      <c r="C7">
        <v>0</v>
      </c>
      <c r="D7">
        <v>1</v>
      </c>
      <c r="E7">
        <v>2</v>
      </c>
      <c r="F7">
        <v>3</v>
      </c>
      <c r="G7">
        <v>4</v>
      </c>
      <c r="H7">
        <v>5</v>
      </c>
      <c r="I7">
        <v>6</v>
      </c>
      <c r="J7">
        <v>7</v>
      </c>
      <c r="K7">
        <v>8</v>
      </c>
      <c r="L7">
        <v>9</v>
      </c>
      <c r="M7">
        <v>10</v>
      </c>
      <c r="N7">
        <v>11</v>
      </c>
      <c r="O7">
        <v>12</v>
      </c>
      <c r="P7">
        <v>13</v>
      </c>
      <c r="Q7">
        <v>14</v>
      </c>
      <c r="R7">
        <v>15</v>
      </c>
      <c r="S7">
        <v>16</v>
      </c>
      <c r="T7">
        <v>17</v>
      </c>
      <c r="U7">
        <v>18</v>
      </c>
      <c r="V7">
        <v>19</v>
      </c>
      <c r="W7">
        <v>20</v>
      </c>
      <c r="X7">
        <v>21</v>
      </c>
      <c r="Y7">
        <v>22</v>
      </c>
      <c r="Z7">
        <v>23</v>
      </c>
      <c r="AA7">
        <v>24</v>
      </c>
      <c r="AB7">
        <v>25</v>
      </c>
      <c r="AC7">
        <v>26</v>
      </c>
    </row>
    <row r="8" spans="1:29" x14ac:dyDescent="0.25">
      <c r="B8" t="s">
        <v>2</v>
      </c>
      <c r="C8">
        <f>_xlfn.POISSON.DIST(C7,$C$5,FALSE)</f>
        <v>0.25666077695355588</v>
      </c>
      <c r="D8">
        <f t="shared" ref="D8:F8" si="0">_xlfn.POISSON.DIST(D7,$C$5,FALSE)</f>
        <v>0.349058656656836</v>
      </c>
      <c r="E8">
        <f t="shared" si="0"/>
        <v>0.23735988652664855</v>
      </c>
      <c r="F8">
        <f t="shared" si="0"/>
        <v>0.10760314855874738</v>
      </c>
      <c r="G8">
        <f t="shared" ref="G8" si="1">_xlfn.POISSON.DIST(G7,$C$5,FALSE)</f>
        <v>3.6585070509974109E-2</v>
      </c>
      <c r="H8">
        <f t="shared" ref="H8:I8" si="2">_xlfn.POISSON.DIST(H7,$C$5,FALSE)</f>
        <v>9.951139178712945E-3</v>
      </c>
      <c r="I8">
        <f t="shared" si="2"/>
        <v>2.2555915471749355E-3</v>
      </c>
      <c r="J8">
        <f t="shared" ref="J8" si="3">_xlfn.POISSON.DIST(J7,$C$5,FALSE)</f>
        <v>4.3822921487970224E-4</v>
      </c>
      <c r="K8">
        <f t="shared" ref="K8:L8" si="4">_xlfn.POISSON.DIST(K7,$C$5,FALSE)</f>
        <v>7.4498966529549352E-5</v>
      </c>
      <c r="L8">
        <f t="shared" si="4"/>
        <v>1.1257621608909654E-5</v>
      </c>
      <c r="M8">
        <f t="shared" ref="M8" si="5">_xlfn.POISSON.DIST(M7,$C$5,FALSE)</f>
        <v>1.5310365388117168E-6</v>
      </c>
      <c r="N8">
        <f t="shared" ref="N8:O8" si="6">_xlfn.POISSON.DIST(N7,$C$5,FALSE)</f>
        <v>1.8929179025308553E-7</v>
      </c>
      <c r="O8">
        <f t="shared" si="6"/>
        <v>2.1453069562016382E-8</v>
      </c>
      <c r="P8">
        <f t="shared" ref="P8" si="7">_xlfn.POISSON.DIST(P7,$C$5,FALSE)</f>
        <v>2.2443211234109371E-9</v>
      </c>
      <c r="Q8">
        <f t="shared" ref="Q8:R8" si="8">_xlfn.POISSON.DIST(Q7,$C$5,FALSE)</f>
        <v>2.1801976627420631E-10</v>
      </c>
      <c r="R8">
        <f t="shared" si="8"/>
        <v>1.9767125475527908E-11</v>
      </c>
      <c r="S8">
        <f t="shared" ref="S8" si="9">_xlfn.POISSON.DIST(S7,$C$5,FALSE)</f>
        <v>1.6802056654198758E-12</v>
      </c>
      <c r="T8">
        <f t="shared" ref="T8:U8" si="10">_xlfn.POISSON.DIST(T7,$C$5,FALSE)</f>
        <v>1.3441645323359115E-13</v>
      </c>
      <c r="U8">
        <f t="shared" si="10"/>
        <v>1.0155909799871287E-14</v>
      </c>
      <c r="V8">
        <f t="shared" ref="V8" si="11">_xlfn.POISSON.DIST(V7,$C$5,FALSE)</f>
        <v>7.2694933304341564E-16</v>
      </c>
      <c r="W8">
        <f t="shared" ref="W8:X8" si="12">_xlfn.POISSON.DIST(W7,$C$5,FALSE)</f>
        <v>4.9432554646952179E-17</v>
      </c>
      <c r="X8">
        <f t="shared" si="12"/>
        <v>3.201346396183568E-18</v>
      </c>
      <c r="Y8">
        <f t="shared" ref="Y8" si="13">_xlfn.POISSON.DIST(Y7,$C$5,FALSE)</f>
        <v>1.9790141358225785E-19</v>
      </c>
      <c r="Z8">
        <f t="shared" ref="Z8:AA8" si="14">_xlfn.POISSON.DIST(Z7,$C$5,FALSE)</f>
        <v>1.1701996629211735E-20</v>
      </c>
      <c r="AA8">
        <f t="shared" si="14"/>
        <v>6.6311314232200838E-22</v>
      </c>
      <c r="AB8">
        <f t="shared" ref="AB8" si="15">_xlfn.POISSON.DIST(AB7,$C$5,FALSE)</f>
        <v>3.6073354942316811E-23</v>
      </c>
      <c r="AC8">
        <f t="shared" ref="AC8" si="16">_xlfn.POISSON.DIST(AC7,$C$5,FALSE)</f>
        <v>1.886913950828864E-24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Poissonovo rozdělení</vt:lpstr>
    </vt:vector>
  </TitlesOfParts>
  <Company>MVSO.CZ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tomeckovai</dc:creator>
  <cp:lastModifiedBy>tomeckovai</cp:lastModifiedBy>
  <dcterms:created xsi:type="dcterms:W3CDTF">2023-05-12T06:34:13Z</dcterms:created>
  <dcterms:modified xsi:type="dcterms:W3CDTF">2023-05-12T09:28:22Z</dcterms:modified>
</cp:coreProperties>
</file>