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gat\Desktop\moravská - výuka\třetí hodina\"/>
    </mc:Choice>
  </mc:AlternateContent>
  <xr:revisionPtr revIDLastSave="0" documentId="13_ncr:1_{363189DD-DED5-41B8-BEF2-74C4526F807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Kontingenční tabulka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4" l="1"/>
  <c r="B31" i="4"/>
  <c r="I30" i="4"/>
  <c r="B30" i="4"/>
  <c r="I29" i="4"/>
  <c r="B29" i="4"/>
  <c r="I28" i="4"/>
  <c r="B28" i="4"/>
  <c r="I27" i="4"/>
  <c r="B27" i="4"/>
  <c r="I26" i="4"/>
  <c r="B26" i="4"/>
  <c r="I25" i="4"/>
  <c r="B25" i="4"/>
  <c r="I24" i="4"/>
  <c r="B24" i="4"/>
  <c r="I23" i="4"/>
  <c r="B23" i="4"/>
  <c r="I22" i="4"/>
  <c r="B22" i="4"/>
  <c r="I21" i="4"/>
  <c r="B21" i="4"/>
  <c r="I20" i="4"/>
  <c r="B20" i="4"/>
  <c r="I19" i="4"/>
  <c r="B19" i="4"/>
  <c r="I18" i="4"/>
  <c r="B18" i="4"/>
  <c r="I17" i="4"/>
  <c r="B17" i="4"/>
  <c r="I16" i="4"/>
  <c r="B16" i="4"/>
  <c r="I15" i="4"/>
  <c r="B15" i="4"/>
  <c r="I14" i="4"/>
  <c r="B14" i="4"/>
  <c r="I13" i="4"/>
  <c r="B13" i="4"/>
  <c r="I12" i="4"/>
  <c r="B12" i="4"/>
  <c r="I11" i="4"/>
  <c r="B11" i="4"/>
  <c r="I10" i="4"/>
  <c r="B10" i="4"/>
  <c r="I9" i="4"/>
  <c r="B9" i="4"/>
  <c r="I8" i="4"/>
  <c r="B8" i="4"/>
  <c r="I7" i="4"/>
  <c r="B7" i="4"/>
  <c r="I6" i="4"/>
  <c r="B6" i="4"/>
  <c r="I5" i="4"/>
  <c r="B5" i="4"/>
  <c r="I4" i="4"/>
  <c r="B4" i="4"/>
  <c r="I3" i="4"/>
  <c r="B3" i="4"/>
  <c r="I2" i="4"/>
  <c r="B2" i="4"/>
</calcChain>
</file>

<file path=xl/sharedStrings.xml><?xml version="1.0" encoding="utf-8"?>
<sst xmlns="http://schemas.openxmlformats.org/spreadsheetml/2006/main" count="99" uniqueCount="44">
  <si>
    <t>Datum</t>
  </si>
  <si>
    <t>Prodejce</t>
  </si>
  <si>
    <t>id</t>
  </si>
  <si>
    <t>Prodejna</t>
  </si>
  <si>
    <t xml:space="preserve">Kategorie </t>
  </si>
  <si>
    <t xml:space="preserve">Produkt </t>
  </si>
  <si>
    <t>Ks</t>
  </si>
  <si>
    <t>Cena</t>
  </si>
  <si>
    <t>Prodej</t>
  </si>
  <si>
    <t>Fantomas</t>
  </si>
  <si>
    <t>Hokej</t>
  </si>
  <si>
    <t>Helma</t>
  </si>
  <si>
    <t>Superman</t>
  </si>
  <si>
    <t>Golf</t>
  </si>
  <si>
    <t>Hůl</t>
  </si>
  <si>
    <t>Rakosníček</t>
  </si>
  <si>
    <t>Míček</t>
  </si>
  <si>
    <t>Bond James</t>
  </si>
  <si>
    <t>Chránče</t>
  </si>
  <si>
    <t>Wolker Johny</t>
  </si>
  <si>
    <t>Boty</t>
  </si>
  <si>
    <t>Aladin</t>
  </si>
  <si>
    <t>PinkPong</t>
  </si>
  <si>
    <t>Lopta</t>
  </si>
  <si>
    <t>Bathman</t>
  </si>
  <si>
    <t>Pálka</t>
  </si>
  <si>
    <t>Spiderman</t>
  </si>
  <si>
    <t>Fotbal</t>
  </si>
  <si>
    <t>Kopačky</t>
  </si>
  <si>
    <t>Horolezectví</t>
  </si>
  <si>
    <t>Karabina</t>
  </si>
  <si>
    <t>Sedák</t>
  </si>
  <si>
    <t>Osma</t>
  </si>
  <si>
    <t>Brusle</t>
  </si>
  <si>
    <t>Trenér</t>
  </si>
  <si>
    <t>Kopačák</t>
  </si>
  <si>
    <t>Puk</t>
  </si>
  <si>
    <t>Lano</t>
  </si>
  <si>
    <t>Síť</t>
  </si>
  <si>
    <t>Kuželky</t>
  </si>
  <si>
    <t>Kuželka</t>
  </si>
  <si>
    <t>Leštidlo</t>
  </si>
  <si>
    <t>Bagl</t>
  </si>
  <si>
    <t>Dres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</si>
</sst>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color theme="0" tint="-4.9989318521683403E-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double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14" fontId="0" fillId="0" borderId="5" xfId="0" applyNumberFormat="1" applyBorder="1" applyAlignment="1">
      <alignment vertical="center"/>
    </xf>
    <xf numFmtId="3" fontId="0" fillId="0" borderId="6" xfId="0" applyNumberFormat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8" xfId="0" applyNumberFormat="1" applyFill="1" applyBorder="1" applyAlignment="1">
      <alignment vertical="center"/>
    </xf>
    <xf numFmtId="3" fontId="0" fillId="3" borderId="9" xfId="0" applyNumberForma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14" fontId="0" fillId="0" borderId="8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14" fontId="0" fillId="3" borderId="11" xfId="0" applyNumberFormat="1" applyFill="1" applyBorder="1" applyAlignment="1">
      <alignment vertical="center"/>
    </xf>
    <xf numFmtId="3" fontId="0" fillId="3" borderId="12" xfId="0" applyNumberFormat="1" applyFill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colors>
    <mruColors>
      <color rgb="FFFE8C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295835</xdr:colOff>
      <xdr:row>2</xdr:row>
      <xdr:rowOff>8963</xdr:rowOff>
    </xdr:from>
    <xdr:to>
      <xdr:col>23</xdr:col>
      <xdr:colOff>322729</xdr:colOff>
      <xdr:row>17</xdr:row>
      <xdr:rowOff>8965</xdr:rowOff>
    </xdr:to>
    <xdr:grpSp>
      <xdr:nvGrpSpPr>
        <xdr:cNvPr id="5" name="Skupina 4">
          <a:extLst>
            <a:ext uri="{FF2B5EF4-FFF2-40B4-BE49-F238E27FC236}">
              <a16:creationId xmlns:a16="http://schemas.microsoft.com/office/drawing/2014/main" id="{FB717C19-ED55-443B-8ADC-B3FF29FCF608}"/>
            </a:ext>
          </a:extLst>
        </xdr:cNvPr>
        <xdr:cNvGrpSpPr/>
      </xdr:nvGrpSpPr>
      <xdr:grpSpPr>
        <a:xfrm>
          <a:off x="10757647" y="385481"/>
          <a:ext cx="3684494" cy="2689413"/>
          <a:chOff x="8884024" y="259975"/>
          <a:chExt cx="3684494" cy="2689413"/>
        </a:xfrm>
      </xdr:grpSpPr>
      <xdr:sp macro="" textlink="">
        <xdr:nvSpPr>
          <xdr:cNvPr id="3" name="TextovéPole 2">
            <a:extLst>
              <a:ext uri="{FF2B5EF4-FFF2-40B4-BE49-F238E27FC236}">
                <a16:creationId xmlns:a16="http://schemas.microsoft.com/office/drawing/2014/main" id="{0D6E0F12-7106-4B06-B01D-ADE51E87E788}"/>
              </a:ext>
            </a:extLst>
          </xdr:cNvPr>
          <xdr:cNvSpPr txBox="1"/>
        </xdr:nvSpPr>
        <xdr:spPr>
          <a:xfrm>
            <a:off x="8884024" y="259975"/>
            <a:ext cx="3684494" cy="2689413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  <a:ln w="19050" cmpd="sng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cs-CZ" sz="1100" baseline="0"/>
              <a:t>Vytvořte kontigenční tabulku, zobrazující poček prodaných kusů (kategorie Ks) a celkovou tržbu (kat. Prodej) danných prodejců v závislosti na danném produktu.</a:t>
            </a:r>
          </a:p>
          <a:p>
            <a:r>
              <a:rPr lang="cs-CZ" sz="1100" baseline="0"/>
              <a:t>Umožňete filtrování prodejců podle města prodejny.</a:t>
            </a:r>
          </a:p>
          <a:p>
            <a:endParaRPr lang="cs-CZ" sz="1100" baseline="0"/>
          </a:p>
        </xdr:txBody>
      </xdr:sp>
      <xdr:pic>
        <xdr:nvPicPr>
          <xdr:cNvPr id="4" name="Obrázek 3">
            <a:extLst>
              <a:ext uri="{FF2B5EF4-FFF2-40B4-BE49-F238E27FC236}">
                <a16:creationId xmlns:a16="http://schemas.microsoft.com/office/drawing/2014/main" id="{402C94A2-2195-436F-974E-52A993D1D2D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23294" y="1084730"/>
            <a:ext cx="2781300" cy="173825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18</xdr:col>
      <xdr:colOff>0</xdr:colOff>
      <xdr:row>17</xdr:row>
      <xdr:rowOff>161366</xdr:rowOff>
    </xdr:from>
    <xdr:to>
      <xdr:col>23</xdr:col>
      <xdr:colOff>9007</xdr:colOff>
      <xdr:row>25</xdr:row>
      <xdr:rowOff>44824</xdr:rowOff>
    </xdr:to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97FC3691-0FF9-410A-96D4-474DA049795D}"/>
            </a:ext>
          </a:extLst>
        </xdr:cNvPr>
        <xdr:cNvSpPr txBox="1"/>
      </xdr:nvSpPr>
      <xdr:spPr>
        <a:xfrm>
          <a:off x="11071412" y="3227295"/>
          <a:ext cx="3057007" cy="1317811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19050" cmpd="sng">
          <a:solidFill>
            <a:srgbClr val="00B0F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Kontigenční tabulka umožňuje filtraci a porovnávání velkého množství dat na základě určitého parametru.</a:t>
          </a:r>
          <a:endParaRPr lang="cs-CZ">
            <a:effectLst/>
          </a:endParaRPr>
        </a:p>
        <a:p>
          <a:endParaRPr lang="cs-CZ" sz="1100" baseline="0"/>
        </a:p>
        <a:p>
          <a:r>
            <a:rPr lang="cs-CZ" sz="1100" baseline="0"/>
            <a:t>Tabulku vytvoříte tak, že vyberete všechna data tabulky a v záložce Vložit zvolíte Kontigenční tabulku.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3371A-4C2D-4601-9E60-96EB9FD075EA}">
  <dimension ref="A1:I31"/>
  <sheetViews>
    <sheetView tabSelected="1" zoomScale="85" zoomScaleNormal="85" workbookViewId="0">
      <selection activeCell="T29" sqref="T29"/>
    </sheetView>
  </sheetViews>
  <sheetFormatPr defaultRowHeight="14.4" x14ac:dyDescent="0.3"/>
  <cols>
    <col min="6" max="6" width="10.33203125" bestFit="1" customWidth="1"/>
  </cols>
  <sheetData>
    <row r="1" spans="1:9" ht="15" thickBot="1" x14ac:dyDescent="0.35">
      <c r="A1" s="1" t="s">
        <v>2</v>
      </c>
      <c r="B1" s="2" t="s">
        <v>3</v>
      </c>
      <c r="C1" s="2" t="s">
        <v>1</v>
      </c>
      <c r="D1" s="2" t="s">
        <v>4</v>
      </c>
      <c r="E1" s="2" t="s">
        <v>5</v>
      </c>
      <c r="F1" s="2" t="s">
        <v>0</v>
      </c>
      <c r="G1" s="2" t="s">
        <v>6</v>
      </c>
      <c r="H1" s="2" t="s">
        <v>7</v>
      </c>
      <c r="I1" s="3" t="s">
        <v>8</v>
      </c>
    </row>
    <row r="2" spans="1:9" ht="15" thickTop="1" x14ac:dyDescent="0.3">
      <c r="A2" s="4">
        <v>1</v>
      </c>
      <c r="B2" s="5" t="str">
        <f>IF(C2="Fantomas","Brno", "Krno")</f>
        <v>Brno</v>
      </c>
      <c r="C2" s="5" t="s">
        <v>9</v>
      </c>
      <c r="D2" s="5" t="s">
        <v>10</v>
      </c>
      <c r="E2" s="5" t="s">
        <v>11</v>
      </c>
      <c r="F2" s="6">
        <v>41306</v>
      </c>
      <c r="G2" s="5">
        <v>10</v>
      </c>
      <c r="H2" s="5">
        <v>125</v>
      </c>
      <c r="I2" s="7">
        <f>G2*H2</f>
        <v>1250</v>
      </c>
    </row>
    <row r="3" spans="1:9" x14ac:dyDescent="0.3">
      <c r="A3" s="8">
        <v>2</v>
      </c>
      <c r="B3" s="5" t="str">
        <f t="shared" ref="B3:B31" si="0">IF(C3="Fantomas","Brno", "Krno")</f>
        <v>Krno</v>
      </c>
      <c r="C3" s="9" t="s">
        <v>12</v>
      </c>
      <c r="D3" s="9" t="s">
        <v>13</v>
      </c>
      <c r="E3" s="9" t="s">
        <v>14</v>
      </c>
      <c r="F3" s="10">
        <v>41306</v>
      </c>
      <c r="G3" s="9">
        <v>60</v>
      </c>
      <c r="H3" s="9">
        <v>100</v>
      </c>
      <c r="I3" s="11">
        <f t="shared" ref="I3:I31" si="1">G3*H3</f>
        <v>6000</v>
      </c>
    </row>
    <row r="4" spans="1:9" x14ac:dyDescent="0.3">
      <c r="A4" s="12">
        <v>3</v>
      </c>
      <c r="B4" s="5" t="str">
        <f t="shared" si="0"/>
        <v>Krno</v>
      </c>
      <c r="C4" s="13" t="s">
        <v>15</v>
      </c>
      <c r="D4" s="13" t="s">
        <v>13</v>
      </c>
      <c r="E4" s="13" t="s">
        <v>16</v>
      </c>
      <c r="F4" s="14">
        <v>41310</v>
      </c>
      <c r="G4" s="13">
        <v>45</v>
      </c>
      <c r="H4" s="13">
        <v>80</v>
      </c>
      <c r="I4" s="15">
        <f t="shared" si="1"/>
        <v>3600</v>
      </c>
    </row>
    <row r="5" spans="1:9" x14ac:dyDescent="0.3">
      <c r="A5" s="8">
        <v>4</v>
      </c>
      <c r="B5" s="5" t="str">
        <f t="shared" si="0"/>
        <v>Krno</v>
      </c>
      <c r="C5" s="9" t="s">
        <v>17</v>
      </c>
      <c r="D5" s="9" t="s">
        <v>10</v>
      </c>
      <c r="E5" s="9" t="s">
        <v>18</v>
      </c>
      <c r="F5" s="10">
        <v>41311</v>
      </c>
      <c r="G5" s="9">
        <v>33</v>
      </c>
      <c r="H5" s="9">
        <v>123</v>
      </c>
      <c r="I5" s="11">
        <f t="shared" si="1"/>
        <v>4059</v>
      </c>
    </row>
    <row r="6" spans="1:9" x14ac:dyDescent="0.3">
      <c r="A6" s="12">
        <v>5</v>
      </c>
      <c r="B6" s="5" t="str">
        <f t="shared" si="0"/>
        <v>Krno</v>
      </c>
      <c r="C6" s="13" t="s">
        <v>19</v>
      </c>
      <c r="D6" s="13" t="s">
        <v>13</v>
      </c>
      <c r="E6" s="13" t="s">
        <v>20</v>
      </c>
      <c r="F6" s="14">
        <v>41311</v>
      </c>
      <c r="G6" s="13">
        <v>44</v>
      </c>
      <c r="H6" s="13">
        <v>456</v>
      </c>
      <c r="I6" s="15">
        <f t="shared" si="1"/>
        <v>20064</v>
      </c>
    </row>
    <row r="7" spans="1:9" x14ac:dyDescent="0.3">
      <c r="A7" s="8">
        <v>6</v>
      </c>
      <c r="B7" s="5" t="str">
        <f t="shared" si="0"/>
        <v>Krno</v>
      </c>
      <c r="C7" s="9" t="s">
        <v>21</v>
      </c>
      <c r="D7" s="9" t="s">
        <v>22</v>
      </c>
      <c r="E7" s="9" t="s">
        <v>23</v>
      </c>
      <c r="F7" s="10">
        <v>41311</v>
      </c>
      <c r="G7" s="9">
        <v>12</v>
      </c>
      <c r="H7" s="9">
        <v>14</v>
      </c>
      <c r="I7" s="11">
        <f t="shared" si="1"/>
        <v>168</v>
      </c>
    </row>
    <row r="8" spans="1:9" x14ac:dyDescent="0.3">
      <c r="A8" s="12">
        <v>7</v>
      </c>
      <c r="B8" s="5" t="str">
        <f t="shared" si="0"/>
        <v>Krno</v>
      </c>
      <c r="C8" s="13" t="s">
        <v>24</v>
      </c>
      <c r="D8" s="13" t="s">
        <v>22</v>
      </c>
      <c r="E8" s="13" t="s">
        <v>25</v>
      </c>
      <c r="F8" s="14">
        <v>41319</v>
      </c>
      <c r="G8" s="13">
        <v>5</v>
      </c>
      <c r="H8" s="13">
        <v>147</v>
      </c>
      <c r="I8" s="15">
        <f t="shared" si="1"/>
        <v>735</v>
      </c>
    </row>
    <row r="9" spans="1:9" x14ac:dyDescent="0.3">
      <c r="A9" s="8">
        <v>8</v>
      </c>
      <c r="B9" s="5" t="str">
        <f t="shared" si="0"/>
        <v>Krno</v>
      </c>
      <c r="C9" s="9" t="s">
        <v>26</v>
      </c>
      <c r="D9" s="9" t="s">
        <v>27</v>
      </c>
      <c r="E9" s="9" t="s">
        <v>28</v>
      </c>
      <c r="F9" s="10">
        <v>41319</v>
      </c>
      <c r="G9" s="9">
        <v>8</v>
      </c>
      <c r="H9" s="9">
        <v>258</v>
      </c>
      <c r="I9" s="11">
        <f t="shared" si="1"/>
        <v>2064</v>
      </c>
    </row>
    <row r="10" spans="1:9" x14ac:dyDescent="0.3">
      <c r="A10" s="12">
        <v>9</v>
      </c>
      <c r="B10" s="5" t="str">
        <f t="shared" si="0"/>
        <v>Brno</v>
      </c>
      <c r="C10" s="13" t="s">
        <v>9</v>
      </c>
      <c r="D10" s="13" t="s">
        <v>29</v>
      </c>
      <c r="E10" s="13" t="s">
        <v>30</v>
      </c>
      <c r="F10" s="14">
        <v>41319</v>
      </c>
      <c r="G10" s="13">
        <v>24</v>
      </c>
      <c r="H10" s="13">
        <v>369</v>
      </c>
      <c r="I10" s="15">
        <f t="shared" si="1"/>
        <v>8856</v>
      </c>
    </row>
    <row r="11" spans="1:9" x14ac:dyDescent="0.3">
      <c r="A11" s="8">
        <v>10</v>
      </c>
      <c r="B11" s="5" t="str">
        <f t="shared" si="0"/>
        <v>Krno</v>
      </c>
      <c r="C11" s="9" t="s">
        <v>12</v>
      </c>
      <c r="D11" s="9" t="s">
        <v>29</v>
      </c>
      <c r="E11" s="9" t="s">
        <v>31</v>
      </c>
      <c r="F11" s="10">
        <v>41319</v>
      </c>
      <c r="G11" s="9">
        <v>32</v>
      </c>
      <c r="H11" s="9">
        <v>951</v>
      </c>
      <c r="I11" s="11">
        <f t="shared" si="1"/>
        <v>30432</v>
      </c>
    </row>
    <row r="12" spans="1:9" x14ac:dyDescent="0.3">
      <c r="A12" s="12">
        <v>11</v>
      </c>
      <c r="B12" s="5" t="str">
        <f t="shared" si="0"/>
        <v>Krno</v>
      </c>
      <c r="C12" s="13" t="s">
        <v>15</v>
      </c>
      <c r="D12" s="13" t="s">
        <v>29</v>
      </c>
      <c r="E12" s="13" t="s">
        <v>32</v>
      </c>
      <c r="F12" s="14">
        <v>41319</v>
      </c>
      <c r="G12" s="13">
        <v>24</v>
      </c>
      <c r="H12" s="13">
        <v>159</v>
      </c>
      <c r="I12" s="15">
        <f t="shared" si="1"/>
        <v>3816</v>
      </c>
    </row>
    <row r="13" spans="1:9" x14ac:dyDescent="0.3">
      <c r="A13" s="8">
        <v>12</v>
      </c>
      <c r="B13" s="5" t="str">
        <f t="shared" si="0"/>
        <v>Krno</v>
      </c>
      <c r="C13" s="9" t="s">
        <v>17</v>
      </c>
      <c r="D13" s="9" t="s">
        <v>10</v>
      </c>
      <c r="E13" s="9" t="s">
        <v>33</v>
      </c>
      <c r="F13" s="10">
        <v>41321</v>
      </c>
      <c r="G13" s="9">
        <v>20</v>
      </c>
      <c r="H13" s="9">
        <v>7</v>
      </c>
      <c r="I13" s="11">
        <f t="shared" si="1"/>
        <v>140</v>
      </c>
    </row>
    <row r="14" spans="1:9" x14ac:dyDescent="0.3">
      <c r="A14" s="12">
        <v>13</v>
      </c>
      <c r="B14" s="5" t="str">
        <f t="shared" si="0"/>
        <v>Krno</v>
      </c>
      <c r="C14" s="13" t="s">
        <v>19</v>
      </c>
      <c r="D14" s="13" t="s">
        <v>10</v>
      </c>
      <c r="E14" s="13" t="s">
        <v>34</v>
      </c>
      <c r="F14" s="14">
        <v>41321</v>
      </c>
      <c r="G14" s="13">
        <v>45</v>
      </c>
      <c r="H14" s="13">
        <v>873</v>
      </c>
      <c r="I14" s="15">
        <f t="shared" si="1"/>
        <v>39285</v>
      </c>
    </row>
    <row r="15" spans="1:9" x14ac:dyDescent="0.3">
      <c r="A15" s="8">
        <v>14</v>
      </c>
      <c r="B15" s="5" t="str">
        <f t="shared" si="0"/>
        <v>Krno</v>
      </c>
      <c r="C15" s="9" t="s">
        <v>21</v>
      </c>
      <c r="D15" s="9" t="s">
        <v>27</v>
      </c>
      <c r="E15" s="9" t="s">
        <v>35</v>
      </c>
      <c r="F15" s="10">
        <v>41321</v>
      </c>
      <c r="G15" s="9">
        <v>45</v>
      </c>
      <c r="H15" s="9">
        <v>222</v>
      </c>
      <c r="I15" s="11">
        <f t="shared" si="1"/>
        <v>9990</v>
      </c>
    </row>
    <row r="16" spans="1:9" x14ac:dyDescent="0.3">
      <c r="A16" s="12">
        <v>15</v>
      </c>
      <c r="B16" s="5" t="str">
        <f t="shared" si="0"/>
        <v>Krno</v>
      </c>
      <c r="C16" s="13" t="s">
        <v>24</v>
      </c>
      <c r="D16" s="13" t="s">
        <v>10</v>
      </c>
      <c r="E16" s="13" t="s">
        <v>36</v>
      </c>
      <c r="F16" s="14">
        <v>41322</v>
      </c>
      <c r="G16" s="13">
        <v>45</v>
      </c>
      <c r="H16" s="13">
        <v>357</v>
      </c>
      <c r="I16" s="15">
        <f t="shared" si="1"/>
        <v>16065</v>
      </c>
    </row>
    <row r="17" spans="1:9" x14ac:dyDescent="0.3">
      <c r="A17" s="8">
        <v>16</v>
      </c>
      <c r="B17" s="5" t="str">
        <f t="shared" si="0"/>
        <v>Krno</v>
      </c>
      <c r="C17" s="9" t="s">
        <v>26</v>
      </c>
      <c r="D17" s="9" t="s">
        <v>29</v>
      </c>
      <c r="E17" s="9" t="s">
        <v>37</v>
      </c>
      <c r="F17" s="10">
        <v>41326</v>
      </c>
      <c r="G17" s="9">
        <v>12</v>
      </c>
      <c r="H17" s="9">
        <v>12</v>
      </c>
      <c r="I17" s="11">
        <f t="shared" si="1"/>
        <v>144</v>
      </c>
    </row>
    <row r="18" spans="1:9" x14ac:dyDescent="0.3">
      <c r="A18" s="12">
        <v>17</v>
      </c>
      <c r="B18" s="5" t="str">
        <f t="shared" si="0"/>
        <v>Brno</v>
      </c>
      <c r="C18" s="13" t="s">
        <v>9</v>
      </c>
      <c r="D18" s="13" t="s">
        <v>10</v>
      </c>
      <c r="E18" s="13" t="s">
        <v>38</v>
      </c>
      <c r="F18" s="14">
        <v>41327</v>
      </c>
      <c r="G18" s="13">
        <v>1</v>
      </c>
      <c r="H18" s="13">
        <v>24</v>
      </c>
      <c r="I18" s="15">
        <f t="shared" si="1"/>
        <v>24</v>
      </c>
    </row>
    <row r="19" spans="1:9" x14ac:dyDescent="0.3">
      <c r="A19" s="8">
        <v>18</v>
      </c>
      <c r="B19" s="5" t="str">
        <f t="shared" si="0"/>
        <v>Krno</v>
      </c>
      <c r="C19" s="9" t="s">
        <v>12</v>
      </c>
      <c r="D19" s="9" t="s">
        <v>39</v>
      </c>
      <c r="E19" s="9" t="s">
        <v>40</v>
      </c>
      <c r="F19" s="10">
        <v>41327</v>
      </c>
      <c r="G19" s="9">
        <v>145</v>
      </c>
      <c r="H19" s="9">
        <v>64</v>
      </c>
      <c r="I19" s="11">
        <f t="shared" si="1"/>
        <v>9280</v>
      </c>
    </row>
    <row r="20" spans="1:9" x14ac:dyDescent="0.3">
      <c r="A20" s="12">
        <v>19</v>
      </c>
      <c r="B20" s="5" t="str">
        <f t="shared" si="0"/>
        <v>Krno</v>
      </c>
      <c r="C20" s="13" t="s">
        <v>15</v>
      </c>
      <c r="D20" s="13" t="s">
        <v>39</v>
      </c>
      <c r="E20" s="13" t="s">
        <v>40</v>
      </c>
      <c r="F20" s="14">
        <v>41331</v>
      </c>
      <c r="G20" s="13">
        <v>10</v>
      </c>
      <c r="H20" s="13">
        <v>128</v>
      </c>
      <c r="I20" s="15">
        <f t="shared" si="1"/>
        <v>1280</v>
      </c>
    </row>
    <row r="21" spans="1:9" x14ac:dyDescent="0.3">
      <c r="A21" s="8">
        <v>20</v>
      </c>
      <c r="B21" s="5" t="str">
        <f t="shared" si="0"/>
        <v>Krno</v>
      </c>
      <c r="C21" s="9" t="s">
        <v>17</v>
      </c>
      <c r="D21" s="9" t="s">
        <v>13</v>
      </c>
      <c r="E21" s="9" t="s">
        <v>16</v>
      </c>
      <c r="F21" s="10">
        <v>41336</v>
      </c>
      <c r="G21" s="9">
        <v>20</v>
      </c>
      <c r="H21" s="9"/>
      <c r="I21" s="11">
        <f t="shared" si="1"/>
        <v>0</v>
      </c>
    </row>
    <row r="22" spans="1:9" x14ac:dyDescent="0.3">
      <c r="A22" s="12">
        <v>21</v>
      </c>
      <c r="B22" s="5" t="str">
        <f t="shared" si="0"/>
        <v>Krno</v>
      </c>
      <c r="C22" s="13" t="s">
        <v>19</v>
      </c>
      <c r="D22" s="13" t="s">
        <v>39</v>
      </c>
      <c r="E22" s="13" t="s">
        <v>41</v>
      </c>
      <c r="F22" s="14">
        <v>41337</v>
      </c>
      <c r="G22" s="13">
        <v>30</v>
      </c>
      <c r="H22" s="13">
        <v>555</v>
      </c>
      <c r="I22" s="15">
        <f t="shared" si="1"/>
        <v>16650</v>
      </c>
    </row>
    <row r="23" spans="1:9" x14ac:dyDescent="0.3">
      <c r="A23" s="8">
        <v>22</v>
      </c>
      <c r="B23" s="5" t="str">
        <f t="shared" si="0"/>
        <v>Krno</v>
      </c>
      <c r="C23" s="9" t="s">
        <v>21</v>
      </c>
      <c r="D23" s="9" t="s">
        <v>13</v>
      </c>
      <c r="E23" s="9" t="s">
        <v>16</v>
      </c>
      <c r="F23" s="10">
        <v>41338</v>
      </c>
      <c r="G23" s="9">
        <v>12</v>
      </c>
      <c r="H23" s="9">
        <v>666</v>
      </c>
      <c r="I23" s="11">
        <f t="shared" si="1"/>
        <v>7992</v>
      </c>
    </row>
    <row r="24" spans="1:9" x14ac:dyDescent="0.3">
      <c r="A24" s="12">
        <v>23</v>
      </c>
      <c r="B24" s="5" t="str">
        <f t="shared" si="0"/>
        <v>Krno</v>
      </c>
      <c r="C24" s="13" t="s">
        <v>24</v>
      </c>
      <c r="D24" s="13" t="s">
        <v>29</v>
      </c>
      <c r="E24" s="13" t="s">
        <v>31</v>
      </c>
      <c r="F24" s="14">
        <v>41339</v>
      </c>
      <c r="G24" s="13">
        <v>15</v>
      </c>
      <c r="H24" s="13">
        <v>777</v>
      </c>
      <c r="I24" s="15">
        <f t="shared" si="1"/>
        <v>11655</v>
      </c>
    </row>
    <row r="25" spans="1:9" x14ac:dyDescent="0.3">
      <c r="A25" s="8">
        <v>24</v>
      </c>
      <c r="B25" s="5" t="str">
        <f t="shared" si="0"/>
        <v>Krno</v>
      </c>
      <c r="C25" s="9" t="s">
        <v>26</v>
      </c>
      <c r="D25" s="9" t="s">
        <v>27</v>
      </c>
      <c r="E25" s="9" t="s">
        <v>35</v>
      </c>
      <c r="F25" s="10">
        <v>41340</v>
      </c>
      <c r="G25" s="9">
        <v>18</v>
      </c>
      <c r="H25" s="9">
        <v>888</v>
      </c>
      <c r="I25" s="11">
        <f t="shared" si="1"/>
        <v>15984</v>
      </c>
    </row>
    <row r="26" spans="1:9" x14ac:dyDescent="0.3">
      <c r="A26" s="12">
        <v>25</v>
      </c>
      <c r="B26" s="5" t="str">
        <f t="shared" si="0"/>
        <v>Brno</v>
      </c>
      <c r="C26" s="13" t="s">
        <v>9</v>
      </c>
      <c r="D26" s="13" t="s">
        <v>13</v>
      </c>
      <c r="E26" s="13" t="s">
        <v>42</v>
      </c>
      <c r="F26" s="14">
        <v>41341</v>
      </c>
      <c r="G26" s="13">
        <v>6</v>
      </c>
      <c r="H26" s="13">
        <v>999</v>
      </c>
      <c r="I26" s="15">
        <f>G26*H26</f>
        <v>5994</v>
      </c>
    </row>
    <row r="27" spans="1:9" x14ac:dyDescent="0.3">
      <c r="A27" s="8">
        <v>26</v>
      </c>
      <c r="B27" s="5" t="str">
        <f t="shared" si="0"/>
        <v>Krno</v>
      </c>
      <c r="C27" s="9" t="s">
        <v>12</v>
      </c>
      <c r="D27" s="9" t="s">
        <v>27</v>
      </c>
      <c r="E27" s="9" t="s">
        <v>43</v>
      </c>
      <c r="F27" s="10">
        <v>41341</v>
      </c>
      <c r="G27" s="9">
        <v>12</v>
      </c>
      <c r="H27" s="9">
        <v>200</v>
      </c>
      <c r="I27" s="11">
        <f t="shared" si="1"/>
        <v>2400</v>
      </c>
    </row>
    <row r="28" spans="1:9" x14ac:dyDescent="0.3">
      <c r="A28" s="12">
        <v>27</v>
      </c>
      <c r="B28" s="5" t="str">
        <f t="shared" si="0"/>
        <v>Krno</v>
      </c>
      <c r="C28" s="13" t="s">
        <v>15</v>
      </c>
      <c r="D28" s="13" t="s">
        <v>10</v>
      </c>
      <c r="E28" s="9" t="s">
        <v>18</v>
      </c>
      <c r="F28" s="14">
        <v>41342</v>
      </c>
      <c r="G28" s="13">
        <v>49</v>
      </c>
      <c r="H28" s="13">
        <v>300</v>
      </c>
      <c r="I28" s="15">
        <f t="shared" si="1"/>
        <v>14700</v>
      </c>
    </row>
    <row r="29" spans="1:9" x14ac:dyDescent="0.3">
      <c r="A29" s="8">
        <v>28</v>
      </c>
      <c r="B29" s="5" t="str">
        <f t="shared" si="0"/>
        <v>Krno</v>
      </c>
      <c r="C29" s="9" t="s">
        <v>17</v>
      </c>
      <c r="D29" s="9" t="s">
        <v>10</v>
      </c>
      <c r="E29" s="9" t="s">
        <v>33</v>
      </c>
      <c r="F29" s="10">
        <v>41343</v>
      </c>
      <c r="G29" s="9">
        <v>51</v>
      </c>
      <c r="H29" s="9">
        <v>400</v>
      </c>
      <c r="I29" s="11">
        <f t="shared" si="1"/>
        <v>20400</v>
      </c>
    </row>
    <row r="30" spans="1:9" x14ac:dyDescent="0.3">
      <c r="A30" s="12">
        <v>29</v>
      </c>
      <c r="B30" s="5" t="str">
        <f t="shared" si="0"/>
        <v>Krno</v>
      </c>
      <c r="C30" s="13" t="s">
        <v>19</v>
      </c>
      <c r="D30" s="13" t="s">
        <v>10</v>
      </c>
      <c r="E30" s="13" t="s">
        <v>11</v>
      </c>
      <c r="F30" s="14">
        <v>41343</v>
      </c>
      <c r="G30" s="13">
        <v>14</v>
      </c>
      <c r="H30" s="13">
        <v>222</v>
      </c>
      <c r="I30" s="15">
        <f t="shared" si="1"/>
        <v>3108</v>
      </c>
    </row>
    <row r="31" spans="1:9" x14ac:dyDescent="0.3">
      <c r="A31" s="16">
        <v>30</v>
      </c>
      <c r="B31" s="5" t="str">
        <f t="shared" si="0"/>
        <v>Krno</v>
      </c>
      <c r="C31" s="17" t="s">
        <v>21</v>
      </c>
      <c r="D31" s="17" t="s">
        <v>22</v>
      </c>
      <c r="E31" s="17" t="s">
        <v>23</v>
      </c>
      <c r="F31" s="18">
        <v>41343</v>
      </c>
      <c r="G31" s="17">
        <v>87</v>
      </c>
      <c r="H31" s="17">
        <v>111</v>
      </c>
      <c r="I31" s="19">
        <f t="shared" si="1"/>
        <v>9657</v>
      </c>
    </row>
  </sheetData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FF1DE0E9ED0D4684ACB02CA2BABAFD" ma:contentTypeVersion="2" ma:contentTypeDescription="Vytvoří nový dokument" ma:contentTypeScope="" ma:versionID="d4be6e04211c430c04fee6d1834cd82b">
  <xsd:schema xmlns:xsd="http://www.w3.org/2001/XMLSchema" xmlns:xs="http://www.w3.org/2001/XMLSchema" xmlns:p="http://schemas.microsoft.com/office/2006/metadata/properties" xmlns:ns2="6d813637-d821-4a13-b5f8-bde5c91ae99c" targetNamespace="http://schemas.microsoft.com/office/2006/metadata/properties" ma:root="true" ma:fieldsID="60a5b9832e9480137f8f085115bcc893" ns2:_="">
    <xsd:import namespace="6d813637-d821-4a13-b5f8-bde5c91ae9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813637-d821-4a13-b5f8-bde5c91ae9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4E03E27-66DC-47B5-95C2-03C7E04DD8AF}"/>
</file>

<file path=customXml/itemProps2.xml><?xml version="1.0" encoding="utf-8"?>
<ds:datastoreItem xmlns:ds="http://schemas.openxmlformats.org/officeDocument/2006/customXml" ds:itemID="{EA3A1764-4DB0-47E2-B2BF-5B3F24AA6FF3}"/>
</file>

<file path=customXml/itemProps3.xml><?xml version="1.0" encoding="utf-8"?>
<ds:datastoreItem xmlns:ds="http://schemas.openxmlformats.org/officeDocument/2006/customXml" ds:itemID="{55AA832F-55DD-4D79-8E2F-F7D2CF6A23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Kontingenční tabulka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Mališ Petr</dc:creator>
  <cp:lastModifiedBy>Lucie</cp:lastModifiedBy>
  <dcterms:created xsi:type="dcterms:W3CDTF">2018-11-07T07:02:48Z</dcterms:created>
  <dcterms:modified xsi:type="dcterms:W3CDTF">2020-10-06T07:59:59Z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0x0101002DFF1DE0E9ED0D4684ACB02CA2BABAFD</vt:lpwstr>
  </property>
</Properties>
</file>